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defaultThemeVersion="124226"/>
  <mc:AlternateContent xmlns:mc="http://schemas.openxmlformats.org/markup-compatibility/2006">
    <mc:Choice Requires="x15">
      <x15ac:absPath xmlns:x15ac="http://schemas.microsoft.com/office/spreadsheetml/2010/11/ac" url="E:\CPCCBC4005A Produce labour and material schedule for ordering\"/>
    </mc:Choice>
  </mc:AlternateContent>
  <xr:revisionPtr revIDLastSave="0" documentId="13_ncr:1_{43B77836-2C52-439E-A799-741E536B057A}" xr6:coauthVersionLast="31" xr6:coauthVersionMax="31" xr10:uidLastSave="{00000000-0000-0000-0000-000000000000}"/>
  <bookViews>
    <workbookView xWindow="720" yWindow="555" windowWidth="11340" windowHeight="8100" tabRatio="818" activeTab="4" xr2:uid="{00000000-000D-0000-FFFF-FFFF00000000}"/>
  </bookViews>
  <sheets>
    <sheet name="Data Entry" sheetId="45" r:id="rId1"/>
    <sheet name="Register " sheetId="6" r:id="rId2"/>
    <sheet name="Template" sheetId="167" r:id="rId3"/>
    <sheet name="001" sheetId="168" r:id="rId4"/>
    <sheet name="002" sheetId="169" r:id="rId5"/>
  </sheets>
  <definedNames>
    <definedName name="B17_05___015" localSheetId="3">#REF!</definedName>
    <definedName name="B17_05___015" localSheetId="4">#REF!</definedName>
    <definedName name="B17_05___015">#REF!</definedName>
    <definedName name="B17_05___017">'Register '!$B$25</definedName>
    <definedName name="_xlnm.Print_Area" localSheetId="3">'001'!$A$1:$H$56</definedName>
    <definedName name="_xlnm.Print_Area" localSheetId="4">'002'!$A$1:$H$56</definedName>
    <definedName name="_xlnm.Print_Area" localSheetId="1">'Register '!$B$1:$F$55</definedName>
    <definedName name="_xlnm.Print_Area" localSheetId="2">Template!$A$1:$H$56</definedName>
  </definedNames>
  <calcPr calcId="179017"/>
</workbook>
</file>

<file path=xl/calcChain.xml><?xml version="1.0" encoding="utf-8"?>
<calcChain xmlns="http://schemas.openxmlformats.org/spreadsheetml/2006/main">
  <c r="E54" i="169" l="1"/>
  <c r="B54" i="169"/>
  <c r="E53" i="169"/>
  <c r="B53" i="169"/>
  <c r="H48" i="169"/>
  <c r="H49" i="169" s="1"/>
  <c r="H50" i="169" s="1"/>
  <c r="B17" i="169"/>
  <c r="B16" i="169"/>
  <c r="E54" i="168" l="1"/>
  <c r="B54" i="168"/>
  <c r="E53" i="168"/>
  <c r="B53" i="168"/>
  <c r="H48" i="168"/>
  <c r="H49" i="168" s="1"/>
  <c r="H50" i="168" s="1"/>
  <c r="B17" i="168"/>
  <c r="B16" i="168"/>
  <c r="E54" i="167" l="1"/>
  <c r="B54" i="167"/>
  <c r="E53" i="167" l="1"/>
  <c r="B53" i="167"/>
  <c r="H48" i="167"/>
  <c r="H49" i="167" s="1"/>
  <c r="H50" i="167" s="1"/>
  <c r="C9" i="6" l="1"/>
  <c r="C5" i="6" l="1"/>
  <c r="B17" i="6" l="1"/>
  <c r="B21" i="6"/>
  <c r="B25" i="6"/>
  <c r="B29" i="6"/>
  <c r="B33" i="6"/>
  <c r="B37" i="6"/>
  <c r="B41" i="6"/>
  <c r="B45" i="6"/>
  <c r="B49" i="6"/>
  <c r="B53" i="6"/>
  <c r="B18" i="6"/>
  <c r="B22" i="6"/>
  <c r="B26" i="6"/>
  <c r="B30" i="6"/>
  <c r="B34" i="6"/>
  <c r="B38" i="6"/>
  <c r="B42" i="6"/>
  <c r="B46" i="6"/>
  <c r="B50" i="6"/>
  <c r="B54" i="6"/>
  <c r="B19" i="6"/>
  <c r="B23" i="6"/>
  <c r="B27" i="6"/>
  <c r="B31" i="6"/>
  <c r="B35" i="6"/>
  <c r="B39" i="6"/>
  <c r="B43" i="6"/>
  <c r="B47" i="6"/>
  <c r="B51" i="6"/>
  <c r="B55" i="6"/>
  <c r="B16" i="6"/>
  <c r="B20" i="6"/>
  <c r="B24" i="6"/>
  <c r="B28" i="6"/>
  <c r="B32" i="6"/>
  <c r="B36" i="6"/>
  <c r="B40" i="6"/>
  <c r="B44" i="6"/>
  <c r="B48" i="6"/>
  <c r="B52" i="6"/>
  <c r="B12" i="6"/>
  <c r="C6" i="6"/>
  <c r="C7" i="6"/>
  <c r="C8" i="6"/>
  <c r="B17" i="167" l="1"/>
  <c r="B16" i="167"/>
  <c r="B14" i="6"/>
  <c r="B15" i="6"/>
  <c r="B1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Mcilwain Civil</author>
  </authors>
  <commentList>
    <comment ref="F11" authorId="0" shapeId="0" xr:uid="{00000000-0006-0000-0100-000001000000}">
      <text>
        <r>
          <rPr>
            <b/>
            <sz val="8"/>
            <color indexed="81"/>
            <rFont val="Tahoma"/>
            <family val="2"/>
          </rPr>
          <t xml:space="preserve">Subcontract Agreement Number; if applicable
</t>
        </r>
      </text>
    </comment>
  </commentList>
</comments>
</file>

<file path=xl/sharedStrings.xml><?xml version="1.0" encoding="utf-8"?>
<sst xmlns="http://schemas.openxmlformats.org/spreadsheetml/2006/main" count="1174" uniqueCount="1074">
  <si>
    <t>PO Box 47</t>
  </si>
  <si>
    <t>QTY</t>
  </si>
  <si>
    <t>UNIT</t>
  </si>
  <si>
    <t>DESCRIPTION</t>
  </si>
  <si>
    <t>UNIT COST</t>
  </si>
  <si>
    <t>TOTAL</t>
  </si>
  <si>
    <t>Delivery Required (day/date/time):</t>
  </si>
  <si>
    <t>Delivery Instructions:</t>
  </si>
  <si>
    <t>GST Total:</t>
  </si>
  <si>
    <t>Subtotal (excl GST):</t>
  </si>
  <si>
    <t>TOTAL:</t>
  </si>
  <si>
    <t>Morningside QLD 4170</t>
  </si>
  <si>
    <t>Email:</t>
  </si>
  <si>
    <t>Web:</t>
  </si>
  <si>
    <t>Telephone:</t>
  </si>
  <si>
    <t>Fax:</t>
  </si>
  <si>
    <t>PO No.</t>
  </si>
  <si>
    <t>Date Sent</t>
  </si>
  <si>
    <t>Created By</t>
  </si>
  <si>
    <t>Subcontractor / Supplier</t>
  </si>
  <si>
    <t>Client:</t>
  </si>
  <si>
    <t>Project:</t>
  </si>
  <si>
    <t>Address:</t>
  </si>
  <si>
    <t>Input Data</t>
  </si>
  <si>
    <t>Job No:</t>
  </si>
  <si>
    <t>Site Contact Name</t>
  </si>
  <si>
    <t>Mobile Number</t>
  </si>
  <si>
    <t>Name of Orderer</t>
  </si>
  <si>
    <t>Project Name</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</si>
  <si>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</si>
  <si>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</si>
  <si>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</si>
  <si>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</si>
  <si>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</si>
  <si>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</si>
  <si>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</si>
  <si>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</si>
  <si>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</si>
  <si>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</si>
  <si>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</si>
  <si>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</si>
  <si>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</si>
  <si>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</si>
  <si>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</si>
  <si>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</si>
  <si>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</si>
  <si>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</si>
  <si>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</si>
  <si>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</si>
  <si>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</si>
  <si>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</si>
  <si>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</si>
  <si>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</si>
  <si>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</si>
  <si>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</si>
  <si>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</si>
  <si>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</si>
  <si>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</si>
  <si>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</si>
  <si>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</si>
  <si>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</si>
  <si>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</si>
  <si>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</si>
  <si>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</si>
  <si>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</si>
  <si>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</si>
  <si>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</si>
  <si>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</si>
  <si>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</si>
  <si>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</si>
  <si>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</si>
  <si>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</si>
  <si>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</si>
  <si>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</si>
  <si>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</si>
  <si>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</si>
  <si>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</si>
  <si>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</si>
  <si>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</si>
  <si>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</si>
  <si>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</si>
  <si>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</si>
  <si>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</si>
  <si>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</si>
  <si>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</si>
  <si>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</si>
  <si>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</si>
  <si>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</si>
  <si>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</si>
  <si>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</si>
  <si>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</si>
  <si>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</si>
  <si>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</si>
  <si>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</si>
  <si>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</si>
  <si>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</si>
  <si>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</si>
  <si>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</si>
  <si>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</si>
  <si>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</si>
  <si>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</si>
  <si>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</si>
  <si>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</si>
  <si>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</si>
  <si>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</si>
  <si>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</si>
  <si>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</si>
  <si>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</si>
  <si>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</si>
  <si>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</si>
  <si>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</si>
  <si>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</si>
  <si>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</si>
  <si>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</si>
  <si>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</si>
  <si>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</si>
  <si>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</si>
  <si>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</si>
  <si>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</si>
  <si>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</si>
  <si>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</si>
  <si>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</si>
  <si>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</si>
  <si>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</si>
  <si>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</si>
  <si>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</si>
  <si>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</si>
  <si>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</si>
  <si>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</si>
  <si>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</si>
  <si>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</si>
  <si>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</si>
  <si>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</si>
  <si>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</si>
  <si>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</si>
  <si>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</si>
  <si>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</si>
  <si>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</si>
  <si>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</si>
  <si>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</si>
  <si>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</si>
  <si>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</si>
  <si>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</si>
  <si>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</si>
  <si>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</si>
  <si>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</si>
  <si>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</si>
  <si>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</si>
  <si>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</si>
  <si>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</si>
  <si>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</si>
  <si>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</si>
  <si>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</si>
  <si>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</si>
  <si>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</si>
  <si>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</si>
  <si>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</si>
  <si>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</si>
  <si>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</si>
  <si>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</si>
  <si>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</si>
  <si>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</si>
  <si>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</si>
  <si>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</si>
  <si>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</si>
  <si>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</si>
  <si>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</si>
  <si>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</si>
  <si>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</si>
  <si>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</si>
  <si>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</si>
  <si>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</si>
  <si>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</si>
  <si>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When creating a new purchase order:</t>
  </si>
  <si>
    <t xml:space="preserve">ie, for purchase order number P00-001 the sheet would have to be named 001. </t>
  </si>
  <si>
    <t>IMPORTANT NOTE</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</si>
  <si>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</si>
  <si>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</si>
  <si>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</si>
  <si>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</si>
  <si>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</si>
  <si>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</si>
  <si>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</si>
  <si>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</si>
  <si>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</si>
  <si>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</si>
  <si>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</si>
  <si>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</si>
  <si>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</si>
  <si>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</si>
  <si>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</si>
  <si>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</si>
  <si>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</si>
  <si>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</si>
  <si>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</si>
  <si>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</si>
  <si>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</si>
  <si>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</si>
  <si>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</si>
  <si>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</si>
  <si>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</si>
  <si>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</si>
  <si>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</si>
  <si>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</si>
  <si>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</si>
  <si>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</si>
  <si>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</si>
  <si>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</si>
  <si>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</si>
  <si>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</si>
  <si>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</si>
  <si>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</si>
  <si>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</si>
  <si>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</si>
  <si>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</si>
  <si>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</si>
  <si>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</si>
  <si>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</si>
  <si>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</si>
  <si>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</si>
  <si>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</si>
  <si>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</si>
  <si>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</si>
  <si>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</si>
  <si>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</si>
  <si>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</si>
  <si>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</si>
  <si>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</si>
  <si>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</si>
  <si>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</si>
  <si>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</si>
  <si>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</si>
  <si>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</si>
  <si>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</si>
  <si>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</si>
  <si>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</si>
  <si>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</si>
  <si>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</si>
  <si>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</si>
  <si>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</si>
  <si>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</si>
  <si>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</si>
  <si>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</si>
  <si>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</si>
  <si>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</si>
  <si>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</si>
  <si>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</si>
  <si>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</si>
  <si>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</si>
  <si>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</si>
  <si>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</si>
  <si>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</si>
  <si>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</si>
  <si>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</si>
  <si>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</si>
  <si>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</si>
  <si>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</si>
  <si>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</si>
  <si>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</si>
  <si>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</si>
  <si>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</si>
  <si>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</si>
  <si>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</si>
  <si>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</si>
  <si>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</si>
  <si>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</si>
  <si>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</si>
  <si>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</si>
  <si>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</si>
  <si>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</si>
  <si>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</si>
  <si>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</si>
  <si>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</si>
  <si>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</si>
  <si>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</si>
  <si>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</si>
  <si>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</si>
  <si>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</si>
  <si>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</si>
  <si>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</si>
  <si>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</si>
  <si>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</si>
  <si>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</si>
  <si>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</si>
  <si>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</si>
  <si>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</si>
  <si>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</si>
  <si>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</si>
  <si>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</si>
  <si>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</si>
  <si>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</si>
  <si>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</si>
  <si>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</si>
  <si>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</si>
  <si>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</si>
  <si>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</si>
  <si>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</si>
  <si>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</si>
  <si>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</si>
  <si>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</si>
  <si>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</si>
  <si>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</si>
  <si>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</si>
  <si>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</si>
  <si>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</si>
  <si>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</si>
  <si>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</si>
  <si>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</si>
  <si>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</si>
  <si>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</si>
  <si>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</si>
  <si>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</si>
  <si>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</si>
  <si>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</si>
  <si>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</si>
  <si>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</si>
  <si>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</si>
  <si>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</si>
  <si>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</si>
  <si>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</si>
  <si>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</si>
  <si>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</si>
  <si>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</si>
  <si>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</si>
  <si>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</si>
  <si>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</si>
  <si>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</si>
  <si>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</si>
  <si>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</si>
  <si>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</si>
  <si>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</si>
  <si>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</si>
  <si>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</si>
  <si>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</si>
  <si>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</si>
  <si>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</si>
  <si>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</si>
  <si>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</si>
  <si>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</si>
  <si>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</si>
  <si>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</si>
  <si>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</si>
  <si>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</si>
  <si>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</si>
  <si>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</si>
  <si>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</si>
  <si>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</si>
  <si>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</si>
  <si>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</si>
  <si>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</si>
  <si>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</si>
  <si>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</si>
  <si>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</si>
  <si>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</si>
  <si>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</si>
  <si>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</si>
  <si>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</si>
  <si>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</si>
  <si>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</si>
  <si>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</si>
  <si>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</si>
  <si>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</si>
  <si>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</si>
  <si>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</si>
  <si>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</si>
  <si>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</si>
  <si>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</si>
  <si>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</si>
  <si>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</si>
  <si>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</si>
  <si>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</si>
  <si>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</si>
  <si>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</si>
  <si>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</si>
  <si>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</si>
  <si>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</si>
  <si>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</si>
  <si>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</si>
  <si>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</si>
  <si>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</si>
  <si>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</si>
  <si>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</si>
  <si>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</si>
  <si>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</si>
  <si>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</si>
  <si>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</si>
  <si>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</si>
  <si>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</si>
  <si>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</si>
  <si>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</si>
  <si>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</si>
  <si>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</si>
  <si>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</si>
  <si>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</si>
  <si>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</si>
  <si>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</si>
  <si>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</si>
  <si>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</si>
  <si>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</si>
  <si>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</si>
  <si>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</si>
  <si>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</si>
  <si>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</si>
  <si>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</si>
  <si>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</si>
  <si>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</si>
  <si>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</si>
  <si>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</si>
  <si>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</si>
  <si>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</si>
  <si>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</si>
  <si>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</si>
  <si>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</si>
  <si>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</si>
  <si>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</si>
  <si>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</si>
  <si>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</si>
  <si>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</si>
  <si>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</si>
  <si>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</si>
  <si>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</si>
  <si>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</si>
  <si>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</si>
  <si>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</si>
  <si>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</si>
  <si>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</si>
  <si>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</si>
  <si>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</si>
  <si>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</si>
  <si>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</si>
  <si>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</si>
  <si>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</si>
  <si>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</si>
  <si>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</si>
  <si>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</si>
  <si>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</si>
  <si>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</si>
  <si>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</si>
  <si>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</si>
  <si>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</si>
  <si>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</si>
  <si>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</si>
  <si>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</si>
  <si>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</si>
  <si>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</si>
  <si>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</si>
  <si>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</si>
  <si>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</si>
  <si>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</si>
  <si>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</si>
  <si>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</si>
  <si>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</si>
  <si>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</si>
  <si>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</si>
  <si>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</si>
  <si>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</si>
  <si>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</si>
  <si>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</si>
  <si>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</si>
  <si>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</si>
  <si>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</si>
  <si>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</si>
  <si>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</si>
  <si>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</si>
  <si>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</si>
  <si>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</si>
  <si>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</si>
  <si>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</si>
  <si>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</si>
  <si>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</si>
  <si>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</si>
  <si>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</si>
  <si>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</si>
  <si>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</si>
  <si>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</si>
  <si>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</si>
  <si>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</si>
  <si>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</si>
  <si>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</si>
  <si>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</si>
  <si>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</si>
  <si>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</si>
  <si>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</si>
  <si>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</si>
  <si>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</si>
  <si>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</si>
  <si>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</si>
  <si>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</si>
  <si>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</si>
  <si>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</si>
  <si>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</si>
  <si>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</si>
  <si>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</si>
  <si>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</si>
  <si>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</si>
  <si>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</si>
  <si>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</si>
  <si>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</si>
  <si>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</si>
  <si>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</si>
  <si>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</si>
  <si>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</si>
  <si>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</si>
  <si>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</si>
  <si>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</si>
  <si>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</si>
  <si>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</si>
  <si>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</si>
  <si>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</si>
  <si>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</si>
  <si>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</si>
  <si>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</si>
  <si>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</si>
  <si>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</si>
  <si>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</si>
  <si>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</si>
  <si>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</si>
  <si>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</si>
  <si>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</si>
  <si>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</si>
  <si>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</si>
  <si>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</si>
  <si>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</si>
  <si>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</si>
  <si>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</si>
  <si>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</si>
  <si>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</si>
  <si>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</si>
  <si>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</si>
  <si>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</si>
  <si>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</si>
  <si>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</si>
  <si>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</si>
  <si>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</si>
  <si>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</si>
  <si>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</si>
  <si>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</si>
  <si>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</si>
  <si>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</si>
  <si>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</si>
  <si>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</si>
  <si>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</si>
  <si>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</si>
  <si>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</si>
  <si>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</si>
  <si>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</si>
  <si>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</si>
  <si>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</si>
  <si>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</si>
  <si>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</si>
  <si>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</si>
  <si>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</si>
  <si>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</si>
  <si>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</si>
  <si>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</si>
  <si>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</si>
  <si>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</si>
  <si>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</si>
  <si>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</si>
  <si>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</si>
  <si>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</si>
  <si>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</si>
  <si>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</si>
  <si>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</si>
  <si>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</si>
  <si>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</si>
  <si>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</si>
  <si>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</si>
  <si>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</si>
  <si>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</si>
  <si>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</si>
  <si>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</si>
  <si>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</si>
  <si>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</si>
  <si>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</si>
  <si>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</si>
  <si>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</si>
  <si>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</si>
  <si>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</si>
  <si>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</si>
  <si>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</si>
  <si>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</si>
  <si>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</si>
  <si>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</si>
  <si>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</si>
  <si>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</si>
  <si>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</si>
  <si>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</si>
  <si>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</si>
  <si>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</si>
  <si>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</si>
  <si>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</si>
  <si>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</si>
  <si>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</si>
  <si>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</si>
  <si>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</si>
  <si>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</si>
  <si>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</si>
  <si>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</si>
  <si>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</si>
  <si>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</si>
  <si>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</si>
  <si>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</si>
  <si>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</si>
  <si>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</si>
  <si>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</si>
  <si>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</si>
  <si>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</si>
  <si>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</si>
  <si>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</si>
  <si>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</si>
  <si>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</si>
  <si>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</si>
  <si>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</si>
  <si>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</si>
  <si>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</si>
  <si>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</si>
  <si>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</si>
  <si>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</si>
  <si>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</si>
  <si>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</si>
  <si>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</si>
  <si>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</si>
  <si>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</si>
  <si>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</si>
  <si>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</si>
  <si>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</si>
  <si>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</si>
  <si>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</si>
  <si>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</si>
  <si>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</si>
  <si>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</si>
  <si>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</si>
  <si>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</si>
  <si>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</si>
  <si>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</si>
  <si>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</si>
  <si>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</si>
  <si>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</si>
  <si>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</si>
  <si>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</si>
  <si>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</si>
  <si>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</si>
  <si>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</si>
  <si>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</si>
  <si>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</si>
  <si>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</si>
  <si>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</si>
  <si>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</si>
  <si>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</si>
  <si>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</si>
  <si>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</si>
  <si>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</si>
  <si>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</si>
  <si>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</si>
  <si>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</si>
  <si>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</si>
  <si>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</si>
  <si>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</si>
  <si>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</si>
  <si>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</si>
  <si>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</si>
  <si>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</si>
  <si>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</si>
  <si>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</si>
  <si>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</si>
  <si>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</si>
  <si>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</si>
  <si>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</si>
  <si>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</si>
  <si>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</si>
  <si>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</si>
  <si>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</si>
  <si>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</si>
  <si>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</si>
  <si>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</si>
  <si>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</si>
  <si>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</si>
  <si>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</si>
  <si>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</si>
  <si>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</si>
  <si>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</si>
  <si>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</si>
  <si>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</si>
  <si>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</si>
  <si>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</si>
  <si>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</si>
  <si>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</si>
  <si>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</si>
  <si>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</si>
  <si>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</si>
  <si>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</si>
  <si>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</si>
  <si>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</si>
  <si>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</si>
  <si>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</si>
  <si>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</si>
  <si>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</si>
  <si>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</si>
  <si>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</si>
  <si>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</si>
  <si>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</si>
  <si>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</si>
  <si>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</si>
  <si>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</si>
  <si>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</si>
  <si>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</si>
  <si>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</si>
  <si>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</si>
  <si>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</si>
  <si>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</si>
  <si>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</si>
  <si>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</si>
  <si>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</si>
  <si>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</si>
  <si>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</si>
  <si>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</si>
  <si>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</si>
  <si>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</si>
  <si>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</si>
  <si>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</si>
  <si>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</si>
  <si>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</si>
  <si>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</si>
  <si>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</si>
  <si>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</si>
  <si>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</si>
  <si>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</si>
  <si>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</si>
  <si>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</si>
  <si>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</si>
  <si>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</si>
  <si>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</si>
  <si>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</si>
  <si>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</si>
  <si>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</si>
  <si>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</si>
  <si>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</si>
  <si>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</si>
  <si>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</si>
  <si>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</si>
  <si>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</si>
  <si>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</si>
  <si>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</si>
  <si>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</si>
  <si>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</si>
  <si>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</si>
  <si>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</si>
  <si>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</si>
  <si>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</si>
  <si>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</si>
  <si>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</si>
  <si>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</si>
  <si>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</si>
  <si>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</si>
  <si>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</si>
  <si>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</si>
  <si>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</si>
  <si>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</si>
  <si>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</si>
  <si>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</si>
  <si>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</si>
  <si>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</si>
  <si>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</si>
  <si>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</si>
  <si>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</si>
  <si>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</si>
  <si>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</si>
  <si>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</si>
  <si>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</si>
  <si>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</si>
  <si>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</si>
  <si>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</si>
  <si>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</si>
  <si>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</si>
  <si>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</si>
  <si>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</si>
  <si>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</si>
  <si>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</si>
  <si>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</si>
  <si>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</si>
  <si>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</si>
  <si>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</si>
  <si>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</si>
  <si>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</si>
  <si>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</si>
  <si>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</si>
  <si>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</si>
  <si>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</si>
  <si>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</si>
  <si>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</si>
  <si>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</si>
  <si>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</si>
  <si>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</si>
  <si>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</si>
  <si>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</si>
  <si>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</si>
  <si>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</si>
  <si>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</si>
  <si>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</si>
  <si>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</si>
  <si>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</si>
  <si>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</si>
  <si>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</si>
  <si>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</si>
  <si>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</si>
  <si>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</si>
  <si>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</si>
  <si>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</si>
  <si>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</si>
  <si>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</si>
  <si>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</si>
  <si>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</si>
  <si>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</si>
  <si>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</si>
  <si>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</si>
  <si>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</si>
  <si>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</si>
  <si>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</si>
  <si>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</si>
  <si>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</si>
  <si>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</si>
  <si>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</si>
  <si>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</si>
  <si>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</si>
  <si>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</si>
  <si>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</si>
  <si>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</si>
  <si>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</si>
  <si>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</si>
  <si>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</si>
  <si>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</si>
  <si>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</si>
  <si>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</si>
  <si>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</si>
  <si>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</si>
  <si>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</si>
  <si>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</si>
  <si>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</si>
  <si>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</si>
  <si>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</si>
  <si>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</si>
  <si>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</si>
  <si>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</si>
  <si>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</si>
  <si>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</si>
  <si>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</si>
  <si>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</si>
  <si>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</si>
  <si>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</si>
  <si>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</si>
  <si>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</si>
  <si>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</si>
  <si>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</si>
  <si>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</si>
  <si>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</si>
  <si>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</si>
  <si>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</si>
  <si>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</si>
  <si>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</si>
  <si>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</si>
  <si>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</si>
  <si>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</si>
  <si>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</si>
  <si>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</si>
  <si>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</si>
  <si>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</si>
  <si>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</si>
  <si>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</si>
  <si>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</si>
  <si>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</si>
  <si>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</si>
  <si>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</si>
  <si>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</si>
  <si>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</si>
  <si>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</si>
  <si>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</si>
  <si>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</si>
  <si>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</si>
  <si>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</si>
  <si>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</si>
  <si>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</si>
  <si>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</si>
  <si>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</si>
  <si>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</si>
  <si>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</si>
  <si>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</si>
  <si>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</si>
  <si>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</si>
  <si>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</si>
  <si>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</si>
  <si>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</si>
  <si>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</si>
  <si>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</si>
  <si>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</si>
  <si>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</si>
  <si>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</si>
  <si>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</si>
  <si>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</si>
  <si>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</si>
  <si>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</si>
  <si>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</si>
  <si>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</si>
  <si>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</si>
  <si>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</si>
  <si>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</si>
  <si>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</si>
  <si>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</si>
  <si>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</si>
  <si>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</si>
  <si>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</si>
  <si>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</si>
  <si>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</si>
  <si>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</si>
  <si>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</si>
  <si>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</si>
  <si>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</si>
  <si>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</si>
  <si>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</si>
  <si>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</si>
  <si>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</si>
  <si>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</si>
  <si>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</si>
  <si>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</si>
  <si>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</si>
  <si>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</si>
  <si>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</si>
  <si>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</si>
  <si>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</si>
  <si>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</si>
  <si>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</si>
  <si>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</si>
  <si>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</si>
  <si>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</si>
  <si>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</si>
  <si>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</si>
  <si>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</si>
  <si>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</si>
  <si>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</si>
  <si>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</si>
  <si>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</si>
  <si>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</si>
  <si>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</si>
  <si>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</si>
  <si>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</si>
  <si>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</si>
  <si>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</si>
  <si>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</si>
  <si>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</si>
  <si>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</si>
  <si>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</si>
  <si>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</si>
  <si>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</si>
  <si>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</si>
  <si>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</si>
  <si>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</si>
  <si>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</si>
  <si>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</si>
  <si>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</si>
  <si>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</si>
  <si>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</si>
  <si>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</si>
  <si>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</si>
  <si>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</si>
  <si>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</si>
  <si>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</si>
  <si>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</si>
  <si>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</si>
  <si>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</si>
  <si>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</si>
  <si>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</si>
  <si>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</si>
  <si>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</si>
  <si>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</si>
  <si>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</si>
  <si>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</si>
  <si>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</si>
  <si>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</si>
  <si>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</si>
  <si>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</si>
  <si>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</si>
  <si>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</si>
  <si>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</si>
  <si>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</si>
  <si>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</si>
  <si>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</si>
  <si>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</si>
  <si>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</si>
  <si>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</si>
  <si>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</si>
  <si>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</si>
  <si>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</si>
  <si>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</si>
  <si>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</si>
  <si>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</si>
  <si>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</si>
  <si>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</si>
  <si>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</si>
  <si>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</si>
  <si>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</si>
  <si>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</si>
  <si>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</si>
  <si>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</si>
  <si>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</si>
  <si>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</si>
  <si>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</si>
  <si>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</si>
  <si>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</si>
  <si>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</si>
  <si>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</si>
  <si>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</si>
  <si>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</si>
  <si>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</si>
  <si>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</si>
  <si>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</si>
  <si>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</si>
  <si>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</si>
  <si>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</si>
  <si>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</si>
  <si>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</si>
  <si>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</si>
  <si>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</si>
  <si>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</si>
  <si>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</si>
  <si>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</si>
  <si>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Copy the template and rename the sheet  according to the purchase order number in the register. Once done, the sheet will display the data entered in the register for Purchase Order Number</t>
  </si>
  <si>
    <t>Also, all sheets must have 3 digits in its name ie, 001, 050, 100.</t>
  </si>
  <si>
    <t>NA</t>
  </si>
  <si>
    <t>SCA ref:</t>
  </si>
  <si>
    <t>Project Address Line 1</t>
  </si>
  <si>
    <t>TO:</t>
  </si>
  <si>
    <t>ATTENTION:</t>
  </si>
  <si>
    <t>EMAIL:</t>
  </si>
  <si>
    <t>PHONE:</t>
  </si>
  <si>
    <t>PROJECT:</t>
  </si>
  <si>
    <t>ADDRESS:</t>
  </si>
  <si>
    <t>DATE:</t>
  </si>
  <si>
    <t>PURCHASE ORDER NO.</t>
  </si>
  <si>
    <t>SITE CONTACT:</t>
  </si>
  <si>
    <t>MOBILE:</t>
  </si>
  <si>
    <t>NAME:</t>
  </si>
  <si>
    <t>SIGNATURE:</t>
  </si>
  <si>
    <t>Office Fitout</t>
  </si>
  <si>
    <t>Gavin Wong</t>
  </si>
  <si>
    <t>0412 186 872</t>
  </si>
  <si>
    <t>Q7 to Q15</t>
  </si>
  <si>
    <t>CSTC</t>
  </si>
  <si>
    <t>17 Commercial St</t>
  </si>
  <si>
    <t>Brisbane</t>
  </si>
  <si>
    <t>Project №:</t>
  </si>
  <si>
    <t>Gavin Wong Projects</t>
  </si>
  <si>
    <t xml:space="preserve">ABN: </t>
  </si>
  <si>
    <t>gavintwong@hotmail.com</t>
  </si>
  <si>
    <r>
      <rPr>
        <u val="singleAccounting"/>
        <sz val="10"/>
        <rFont val="HELVETICA"/>
      </rPr>
      <t>N.B. GWP</t>
    </r>
    <r>
      <rPr>
        <sz val="10"/>
        <rFont val="HELVETICA"/>
      </rPr>
      <t xml:space="preserve"> projects are long sleeve, long pants, ankle high lace up boots and hard hat sites. Please ensure your personnel comply with this requirement when arriving to site to commence work.</t>
    </r>
  </si>
  <si>
    <r>
      <rPr>
        <b/>
        <sz val="10"/>
        <rFont val="HELVETICA"/>
      </rPr>
      <t>IMPORTANT:</t>
    </r>
    <r>
      <rPr>
        <sz val="10"/>
        <rFont val="HELVETICA"/>
      </rPr>
      <t xml:space="preserve"> All original invoices </t>
    </r>
    <r>
      <rPr>
        <b/>
        <u/>
        <sz val="10"/>
        <rFont val="HELVETICA"/>
      </rPr>
      <t>must</t>
    </r>
    <r>
      <rPr>
        <sz val="10"/>
        <rFont val="HELVETICA"/>
      </rPr>
      <t xml:space="preserve"> be forwarded to 126 Plucks Road Arana Hills Q 4054, or alternatively emailed to gavintwong@hotmail.com no later than the 5th day of the month**. 
** Following the month in which the goods or services are provided.</t>
    </r>
  </si>
  <si>
    <t>Bunnimgs</t>
  </si>
  <si>
    <t>26.04.2018</t>
  </si>
  <si>
    <t>PO-001</t>
  </si>
  <si>
    <t>each</t>
  </si>
  <si>
    <t>Gyprock CSR 3600 x 1200 x 13 mm Plasterboard Fyrchek</t>
  </si>
  <si>
    <t>Gyprock CSR 3600 x 1200 x 10 mm</t>
  </si>
  <si>
    <t>PO-</t>
  </si>
  <si>
    <t>Bunnings</t>
  </si>
  <si>
    <t>GW</t>
  </si>
  <si>
    <t>PO-002</t>
  </si>
  <si>
    <t xml:space="preserve">Hume Door 2040 x 820 x 35 Primecoat Honeycomb Flush Door </t>
  </si>
  <si>
    <t>92 x 18 door jamb</t>
  </si>
  <si>
    <t>m</t>
  </si>
  <si>
    <t>18 x 18 door stop</t>
  </si>
  <si>
    <t>75 x 12 architrave</t>
  </si>
  <si>
    <t xml:space="preserve">lane security SS Bal Privacy </t>
  </si>
  <si>
    <t>lane security SS hinges 100mm</t>
  </si>
  <si>
    <t>door retainer</t>
  </si>
  <si>
    <t>skirting door stop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</si>
</sst>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Red]\-&quot;$&quot;#,##0.00"/>
    <numFmt numFmtId="44" formatCode="_-&quot;$&quot;* #,##0.00_-;\-&quot;$&quot;* #,##0.00_-;_-&quot;$&quot;* &quot;-&quot;??_-;_-@_-"/>
    <numFmt numFmtId="43" formatCode="_-* #,##0.00_-;\-* #,##0.00_-;_-* &quot;-&quot;??_-;_-@_-"/>
    <numFmt numFmtId="164" formatCode="_-* #,##0.0_-;\-* #,##0.0_-;_-* &quot;-&quot;??_-;_-@_-"/>
    <numFmt numFmtId="165" formatCode="_-* #,##0_-;\-* #,##0_-;_-* &quot;-&quot;??_-;_-@_-"/>
    <numFmt numFmtId="166" formatCode="d/mm/yyyy;@"/>
  </numFmts>
  <fonts count="44"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b/>
      <sz val="10"/>
      <name val="Arial"/>
      <family val="2"/>
    </font>
    <font>
      <b/>
      <sz val="9"/>
      <name val="Arial"/>
      <family val="2"/>
    </font>
    <font>
      <u/>
      <sz val="7.5"/>
      <color indexed="12"/>
      <name val="Arial"/>
      <family val="2"/>
    </font>
    <font>
      <sz val="8"/>
      <name val="Arial"/>
      <family val="2"/>
    </font>
    <font>
      <b/>
      <sz val="14"/>
      <name val="Arial"/>
      <family val="2"/>
    </font>
    <font>
      <i/>
      <sz val="10"/>
      <name val="Arial"/>
      <family val="2"/>
    </font>
    <font>
      <b/>
      <sz val="8"/>
      <color indexed="81"/>
      <name val="Tahoma"/>
      <family val="2"/>
    </font>
    <font>
      <sz val="11"/>
      <name val="Arial"/>
      <family val="2"/>
    </font>
    <font>
      <sz val="11"/>
      <name val="Arial"/>
      <family val="2"/>
    </font>
    <font>
      <sz val="10"/>
      <name val="Arial Narrow"/>
      <family val="2"/>
    </font>
    <font>
      <sz val="7"/>
      <name val="Times New Roman"/>
      <family val="1"/>
    </font>
    <font>
      <b/>
      <sz val="9"/>
      <color theme="0"/>
      <name val="Arial"/>
      <family val="2"/>
    </font>
    <font>
      <sz val="10"/>
      <color theme="0"/>
      <name val="Arial"/>
      <family val="2"/>
    </font>
    <font>
      <b/>
      <sz val="10"/>
      <color theme="0"/>
      <name val="Arial"/>
      <family val="2"/>
    </font>
    <font>
      <b/>
      <sz val="11"/>
      <name val="Arial Narrow"/>
      <family val="2"/>
    </font>
    <font>
      <b/>
      <sz val="16"/>
      <name val="Arial Narrow"/>
      <family val="2"/>
    </font>
    <font>
      <b/>
      <sz val="11"/>
      <name val="Calibri"/>
      <family val="2"/>
      <scheme val="minor"/>
    </font>
    <font>
      <sz val="9"/>
      <name val="Arial"/>
      <family val="2"/>
    </font>
    <font>
      <sz val="10"/>
      <name val="Arial"/>
      <family val="2"/>
    </font>
    <font>
      <sz val="8"/>
      <name val="HELVETICA"/>
    </font>
    <font>
      <b/>
      <sz val="11"/>
      <name val="HELVETICA"/>
    </font>
    <font>
      <sz val="10"/>
      <name val="HELVETICA"/>
    </font>
    <font>
      <b/>
      <sz val="16"/>
      <name val="HELVETICA"/>
    </font>
    <font>
      <u/>
      <sz val="8"/>
      <color indexed="12"/>
      <name val="HELVETICA"/>
    </font>
    <font>
      <b/>
      <sz val="8"/>
      <name val="HELVETICA"/>
    </font>
    <font>
      <u/>
      <sz val="7.5"/>
      <color indexed="12"/>
      <name val="HELVETICA"/>
    </font>
    <font>
      <b/>
      <sz val="10"/>
      <name val="HELVETICA"/>
    </font>
    <font>
      <b/>
      <sz val="16"/>
      <color indexed="16"/>
      <name val="HELVETICA"/>
    </font>
    <font>
      <b/>
      <sz val="10"/>
      <color rgb="FF0070C0"/>
      <name val="HELVETICA"/>
    </font>
    <font>
      <sz val="11"/>
      <name val="HELVETICA"/>
    </font>
    <font>
      <u val="singleAccounting"/>
      <sz val="10"/>
      <name val="HELVETICA"/>
    </font>
    <font>
      <sz val="12"/>
      <name val="HELVETICA"/>
    </font>
    <font>
      <b/>
      <u/>
      <sz val="10"/>
      <name val="HELVETICA"/>
    </font>
    <font>
      <b/>
      <sz val="10"/>
      <color rgb="FFC61F47"/>
      <name val="HELVETICA"/>
    </font>
    <font>
      <b/>
      <sz val="11"/>
      <color rgb="FFC61F47"/>
      <name val="HELVETICA"/>
    </font>
    <font>
      <b/>
      <sz val="10"/>
      <color rgb="FFC61F47"/>
      <name val="Arial"/>
      <family val="2"/>
    </font>
    <font>
      <b/>
      <sz val="11"/>
      <color rgb="FFC61F47"/>
      <name val="Arial"/>
      <family val="2"/>
    </font>
    <font>
      <sz val="11"/>
      <color rgb="FFC61F47"/>
      <name val="Arial"/>
      <family val="2"/>
    </font>
  </fonts>
  <fills count="3">
    <fill>
      <patternFill patternType="none"/>
    </fill>
    <fill>
      <patternFill patternType="gray125"/>
    </fill>
    <fill>
      <patternFill patternType="solid">
        <fgColor theme="0" tint="-4.9989318521683403E-2"/>
        <bgColor indexed="64"/>
      </patternFill>
    </fill>
  </fills>
  <borders count="22">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12">
    <xf numFmtId="0" fontId="0" fillId="0" borderId="0"/>
    <xf numFmtId="43" fontId="3" fillId="0" borderId="0" applyFont="0" applyFill="0" applyBorder="0" applyAlignment="0" applyProtection="0"/>
    <xf numFmtId="44" fontId="3" fillId="0" borderId="0" applyFont="0" applyFill="0" applyBorder="0" applyAlignment="0" applyProtection="0"/>
    <xf numFmtId="164" fontId="16" fillId="0" borderId="0" applyFont="0" applyFill="0" applyBorder="0" applyAlignment="0" applyProtection="0"/>
    <xf numFmtId="0" fontId="8" fillId="0" borderId="0" applyNumberFormat="0" applyFill="0" applyBorder="0" applyAlignment="0" applyProtection="0">
      <alignment vertical="top"/>
      <protection locked="0"/>
    </xf>
    <xf numFmtId="0" fontId="15" fillId="0" borderId="0"/>
    <xf numFmtId="0" fontId="2" fillId="0" borderId="0"/>
    <xf numFmtId="0" fontId="1" fillId="0" borderId="0"/>
    <xf numFmtId="0" fontId="24" fillId="0" borderId="0"/>
    <xf numFmtId="43" fontId="3" fillId="0" borderId="0" applyFont="0" applyFill="0" applyBorder="0" applyAlignment="0" applyProtection="0"/>
    <xf numFmtId="44" fontId="3" fillId="0" borderId="0" applyFont="0" applyFill="0" applyBorder="0" applyAlignment="0" applyProtection="0"/>
    <xf numFmtId="0" fontId="1" fillId="0" borderId="0"/>
  </cellStyleXfs>
  <cellXfs count="160">
    <xf numFmtId="0" fontId="0" fillId="0" borderId="0" xfId="0"/>
    <xf numFmtId="0" fontId="0" fillId="0" borderId="0" xfId="0" applyAlignment="1">
      <alignment vertical="center"/>
    </xf>
    <xf numFmtId="0" fontId="6" fillId="0" borderId="0" xfId="0" applyFont="1" applyAlignment="1">
      <alignment vertical="center"/>
    </xf>
    <xf numFmtId="0" fontId="9" fillId="0" borderId="0" xfId="0" applyFont="1" applyAlignment="1">
      <alignment vertical="center"/>
    </xf>
    <xf numFmtId="0" fontId="0" fillId="0" borderId="0" xfId="0" applyAlignment="1">
      <alignment horizontal="center" vertical="center"/>
    </xf>
    <xf numFmtId="166" fontId="0" fillId="0" borderId="0" xfId="0" applyNumberFormat="1" applyAlignment="1">
      <alignment horizontal="center" vertical="center"/>
    </xf>
    <xf numFmtId="0" fontId="0" fillId="0" borderId="0" xfId="0" applyAlignment="1">
      <alignment vertical="center" wrapText="1"/>
    </xf>
    <xf numFmtId="0" fontId="11" fillId="0" borderId="0" xfId="2" applyNumberFormat="1" applyFont="1" applyAlignment="1">
      <alignment horizontal="left" vertical="center"/>
    </xf>
    <xf numFmtId="0" fontId="9" fillId="0" borderId="0" xfId="0" applyNumberFormat="1" applyFont="1" applyAlignment="1">
      <alignment vertical="center"/>
    </xf>
    <xf numFmtId="0" fontId="9" fillId="0" borderId="0" xfId="0" applyNumberFormat="1" applyFont="1" applyAlignment="1">
      <alignment horizontal="center" vertical="center"/>
    </xf>
    <xf numFmtId="0" fontId="4" fillId="0" borderId="0" xfId="0" applyNumberFormat="1" applyFont="1" applyAlignment="1">
      <alignment vertical="center"/>
    </xf>
    <xf numFmtId="0" fontId="4" fillId="0" borderId="0" xfId="0" applyNumberFormat="1" applyFont="1" applyAlignment="1">
      <alignment horizontal="center" vertical="center"/>
    </xf>
    <xf numFmtId="0" fontId="0" fillId="0" borderId="0" xfId="0" applyNumberFormat="1" applyAlignment="1">
      <alignment horizontal="center" vertical="center"/>
    </xf>
    <xf numFmtId="0" fontId="0" fillId="0" borderId="0" xfId="0" applyNumberFormat="1" applyAlignment="1">
      <alignment vertical="center"/>
    </xf>
    <xf numFmtId="0" fontId="14" fillId="0" borderId="0" xfId="0" applyFont="1"/>
    <xf numFmtId="0" fontId="14" fillId="0" borderId="0" xfId="5" applyFont="1" applyAlignment="1">
      <alignment vertical="center"/>
    </xf>
    <xf numFmtId="14" fontId="4" fillId="0" borderId="0" xfId="0" applyNumberFormat="1" applyFont="1" applyAlignment="1">
      <alignment horizontal="center" vertical="center"/>
    </xf>
    <xf numFmtId="0" fontId="13" fillId="2" borderId="0" xfId="5" applyFont="1" applyFill="1" applyAlignment="1">
      <alignment vertical="center"/>
    </xf>
    <xf numFmtId="16" fontId="7" fillId="0" borderId="0" xfId="0" applyNumberFormat="1" applyFont="1" applyAlignment="1">
      <alignment horizontal="right" vertical="center"/>
    </xf>
    <xf numFmtId="0" fontId="5" fillId="0" borderId="0" xfId="0" applyNumberFormat="1" applyFont="1" applyAlignment="1">
      <alignment horizontal="center" vertical="center"/>
    </xf>
    <xf numFmtId="49" fontId="17" fillId="0" borderId="0" xfId="0" applyNumberFormat="1" applyFont="1" applyAlignment="1">
      <alignment horizontal="left" vertical="center"/>
    </xf>
    <xf numFmtId="0" fontId="18" fillId="0" borderId="0" xfId="0" applyFont="1" applyAlignment="1">
      <alignment vertical="center"/>
    </xf>
    <xf numFmtId="0" fontId="19" fillId="0" borderId="0" xfId="0" applyFont="1" applyAlignment="1">
      <alignment vertical="center"/>
    </xf>
    <xf numFmtId="0" fontId="19" fillId="0" borderId="3" xfId="0" applyFont="1" applyBorder="1" applyAlignment="1">
      <alignment horizontal="center" vertical="center" wrapText="1"/>
    </xf>
    <xf numFmtId="0" fontId="18" fillId="0" borderId="0" xfId="0" applyFont="1" applyAlignment="1">
      <alignment horizontal="center" vertical="center"/>
    </xf>
    <xf numFmtId="0" fontId="6" fillId="0" borderId="0" xfId="0" applyFont="1"/>
    <xf numFmtId="0" fontId="5" fillId="0" borderId="0" xfId="0" applyFont="1" applyAlignment="1">
      <alignment wrapText="1"/>
    </xf>
    <xf numFmtId="0" fontId="5" fillId="0" borderId="0" xfId="0" applyFont="1" applyAlignment="1">
      <alignment horizontal="left" vertical="top" wrapText="1"/>
    </xf>
    <xf numFmtId="0" fontId="20" fillId="0" borderId="0" xfId="0" applyFont="1" applyFill="1" applyBorder="1" applyAlignment="1">
      <alignment vertical="center"/>
    </xf>
    <xf numFmtId="0" fontId="18" fillId="0" borderId="0" xfId="0" applyFont="1" applyFill="1" applyBorder="1" applyAlignment="1">
      <alignment vertical="center"/>
    </xf>
    <xf numFmtId="0" fontId="0" fillId="0" borderId="0" xfId="0" applyFill="1" applyBorder="1" applyAlignment="1">
      <alignment vertical="center"/>
    </xf>
    <xf numFmtId="0" fontId="0" fillId="0" borderId="0" xfId="0" applyFill="1" applyBorder="1" applyAlignment="1">
      <alignment horizontal="center" vertical="center"/>
    </xf>
    <xf numFmtId="0" fontId="10" fillId="0" borderId="0" xfId="0" applyFont="1" applyFill="1" applyBorder="1" applyAlignment="1">
      <alignment vertical="center"/>
    </xf>
    <xf numFmtId="49" fontId="22" fillId="0" borderId="0" xfId="6" applyNumberFormat="1" applyFont="1" applyAlignment="1"/>
    <xf numFmtId="16" fontId="7" fillId="0" borderId="0" xfId="0" applyNumberFormat="1" applyFont="1" applyAlignment="1">
      <alignment horizontal="center" vertical="center"/>
    </xf>
    <xf numFmtId="12" fontId="4" fillId="0" borderId="2" xfId="0" applyNumberFormat="1" applyFont="1" applyBorder="1" applyAlignment="1">
      <alignment vertical="center" wrapText="1"/>
    </xf>
    <xf numFmtId="14"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xf>
    <xf numFmtId="0" fontId="9" fillId="0" borderId="2" xfId="0" applyNumberFormat="1" applyFont="1" applyBorder="1" applyAlignment="1">
      <alignment horizontal="center" vertical="center"/>
    </xf>
    <xf numFmtId="0" fontId="9" fillId="0" borderId="2" xfId="0" applyNumberFormat="1" applyFont="1" applyBorder="1" applyAlignment="1">
      <alignment vertical="center"/>
    </xf>
    <xf numFmtId="16" fontId="23" fillId="0" borderId="2" xfId="0" applyNumberFormat="1" applyFont="1" applyBorder="1" applyAlignment="1">
      <alignment horizontal="center" vertical="center"/>
    </xf>
    <xf numFmtId="0" fontId="4" fillId="0" borderId="2" xfId="0" applyNumberFormat="1" applyFont="1" applyBorder="1" applyAlignment="1">
      <alignment vertical="center"/>
    </xf>
    <xf numFmtId="0" fontId="4" fillId="0" borderId="2" xfId="0" applyNumberFormat="1" applyFont="1" applyFill="1" applyBorder="1" applyAlignment="1">
      <alignment vertical="center"/>
    </xf>
    <xf numFmtId="0" fontId="34" fillId="0" borderId="0" xfId="0" applyFont="1" applyBorder="1" applyAlignment="1">
      <alignment vertical="top" wrapText="1"/>
    </xf>
    <xf numFmtId="0" fontId="40" fillId="0" borderId="0" xfId="0" applyFont="1" applyBorder="1" applyAlignment="1">
      <alignment vertical="center" wrapText="1"/>
    </xf>
    <xf numFmtId="49" fontId="41" fillId="0" borderId="0" xfId="6" applyNumberFormat="1" applyFont="1" applyAlignment="1"/>
    <xf numFmtId="0" fontId="41" fillId="0" borderId="0" xfId="0" applyFont="1" applyAlignment="1">
      <alignment vertical="center"/>
    </xf>
    <xf numFmtId="0" fontId="41" fillId="2" borderId="2" xfId="0" applyFont="1" applyFill="1" applyBorder="1" applyAlignment="1">
      <alignment horizontal="center" vertical="center" wrapText="1"/>
    </xf>
    <xf numFmtId="166" fontId="41" fillId="2" borderId="2" xfId="0" applyNumberFormat="1" applyFont="1" applyFill="1" applyBorder="1" applyAlignment="1">
      <alignment horizontal="center" vertical="center" wrapText="1"/>
    </xf>
    <xf numFmtId="0" fontId="43" fillId="0" borderId="0" xfId="5" applyFont="1" applyAlignment="1">
      <alignment vertical="center"/>
    </xf>
    <xf numFmtId="0" fontId="43" fillId="0" borderId="0" xfId="0" applyFont="1" applyAlignment="1">
      <alignment vertical="center"/>
    </xf>
    <xf numFmtId="0" fontId="43" fillId="0" borderId="0" xfId="0" applyFont="1" applyAlignment="1">
      <alignment horizontal="left" vertical="center"/>
    </xf>
    <xf numFmtId="0" fontId="41" fillId="0" borderId="0" xfId="0" applyFont="1"/>
    <xf numFmtId="0" fontId="13" fillId="2" borderId="0" xfId="0" applyFont="1" applyFill="1" applyAlignment="1">
      <alignment vertical="center"/>
    </xf>
    <xf numFmtId="0" fontId="13" fillId="0" borderId="0" xfId="0" applyFont="1" applyFill="1" applyAlignment="1">
      <alignment vertical="center"/>
    </xf>
    <xf numFmtId="0" fontId="13" fillId="0" borderId="0" xfId="5" applyFont="1" applyAlignment="1">
      <alignment vertical="center"/>
    </xf>
    <xf numFmtId="0" fontId="25" fillId="0" borderId="0" xfId="0" applyFont="1" applyAlignment="1">
      <alignment vertical="center" wrapText="1"/>
    </xf>
    <xf numFmtId="0" fontId="27" fillId="0" borderId="0" xfId="0" applyFont="1" applyAlignment="1">
      <alignment vertical="center" wrapText="1"/>
    </xf>
    <xf numFmtId="0" fontId="29" fillId="0" borderId="0" xfId="4" applyFont="1" applyAlignment="1" applyProtection="1">
      <alignment vertical="center" wrapText="1"/>
    </xf>
    <xf numFmtId="0" fontId="30" fillId="0" borderId="0" xfId="0" applyFont="1" applyAlignment="1">
      <alignment vertical="center" wrapText="1"/>
    </xf>
    <xf numFmtId="0" fontId="30" fillId="0" borderId="0" xfId="0" applyFont="1" applyBorder="1" applyAlignment="1">
      <alignment vertical="center" wrapText="1"/>
    </xf>
    <xf numFmtId="0" fontId="25" fillId="0" borderId="0" xfId="0" applyFont="1" applyBorder="1" applyAlignment="1">
      <alignment vertical="center" wrapText="1"/>
    </xf>
    <xf numFmtId="0" fontId="31" fillId="0" borderId="0" xfId="4" applyFont="1" applyAlignment="1" applyProtection="1">
      <alignment vertical="center" wrapText="1"/>
    </xf>
    <xf numFmtId="0" fontId="39" fillId="2" borderId="0" xfId="0" applyFont="1" applyFill="1" applyAlignment="1">
      <alignment vertical="center" wrapText="1"/>
    </xf>
    <xf numFmtId="0" fontId="39" fillId="2" borderId="4" xfId="0" applyFont="1" applyFill="1" applyBorder="1" applyAlignment="1">
      <alignment horizontal="center" vertical="center" wrapText="1"/>
    </xf>
    <xf numFmtId="14" fontId="27" fillId="0" borderId="5" xfId="0" applyNumberFormat="1" applyFont="1" applyBorder="1" applyAlignment="1">
      <alignment horizontal="center" vertical="center" wrapText="1"/>
    </xf>
    <xf numFmtId="0" fontId="32" fillId="0" borderId="0" xfId="0" applyFont="1" applyAlignment="1">
      <alignment vertical="center" wrapText="1"/>
    </xf>
    <xf numFmtId="0" fontId="39" fillId="2" borderId="0" xfId="0" applyFont="1" applyFill="1" applyAlignment="1">
      <alignment horizontal="left" vertical="center" wrapText="1"/>
    </xf>
    <xf numFmtId="0" fontId="39" fillId="2" borderId="4" xfId="0" applyFont="1" applyFill="1" applyBorder="1" applyAlignment="1">
      <alignment horizontal="center" vertical="center" wrapText="1"/>
    </xf>
    <xf numFmtId="0" fontId="33" fillId="0" borderId="0" xfId="0" applyFont="1" applyBorder="1" applyAlignment="1">
      <alignment vertical="center" wrapText="1"/>
    </xf>
    <xf numFmtId="0" fontId="39" fillId="2" borderId="2" xfId="0" applyFont="1" applyFill="1" applyBorder="1" applyAlignment="1">
      <alignment horizontal="center" vertical="center" wrapText="1"/>
    </xf>
    <xf numFmtId="0" fontId="39" fillId="2" borderId="5" xfId="0" applyFont="1" applyFill="1" applyBorder="1" applyAlignment="1">
      <alignment horizontal="center" vertical="center" wrapText="1"/>
    </xf>
    <xf numFmtId="0" fontId="39" fillId="2" borderId="2" xfId="0" applyFont="1" applyFill="1" applyBorder="1" applyAlignment="1">
      <alignment horizontal="center" vertical="center" wrapText="1"/>
    </xf>
    <xf numFmtId="0" fontId="26" fillId="0" borderId="0" xfId="0" applyFont="1" applyAlignment="1">
      <alignment horizontal="center" vertical="center" wrapText="1"/>
    </xf>
    <xf numFmtId="165" fontId="27" fillId="0" borderId="7" xfId="1" applyNumberFormat="1" applyFont="1" applyBorder="1" applyAlignment="1">
      <alignment vertical="center" wrapText="1"/>
    </xf>
    <xf numFmtId="0" fontId="27" fillId="0" borderId="8" xfId="0" applyFont="1" applyBorder="1" applyAlignment="1">
      <alignment vertical="center" wrapText="1"/>
    </xf>
    <xf numFmtId="0" fontId="27" fillId="0" borderId="8" xfId="0" applyFont="1" applyBorder="1" applyAlignment="1">
      <alignment vertical="center" wrapText="1"/>
    </xf>
    <xf numFmtId="44" fontId="27" fillId="0" borderId="8" xfId="1" applyNumberFormat="1" applyFont="1" applyBorder="1" applyAlignment="1">
      <alignment vertical="center" wrapText="1"/>
    </xf>
    <xf numFmtId="44" fontId="27" fillId="0" borderId="6" xfId="2" applyNumberFormat="1" applyFont="1" applyBorder="1" applyAlignment="1">
      <alignment vertical="center" wrapText="1"/>
    </xf>
    <xf numFmtId="0" fontId="35" fillId="0" borderId="0" xfId="0" applyFont="1" applyAlignment="1">
      <alignment vertical="center" wrapText="1"/>
    </xf>
    <xf numFmtId="8" fontId="27" fillId="0" borderId="8" xfId="1" applyNumberFormat="1" applyFont="1" applyBorder="1" applyAlignment="1">
      <alignment vertical="center" wrapText="1"/>
    </xf>
    <xf numFmtId="165" fontId="27" fillId="0" borderId="21" xfId="1" applyNumberFormat="1" applyFont="1" applyBorder="1" applyAlignment="1">
      <alignment vertical="center" wrapText="1"/>
    </xf>
    <xf numFmtId="0" fontId="27" fillId="0" borderId="20" xfId="0" applyFont="1" applyBorder="1" applyAlignment="1">
      <alignment vertical="center" wrapText="1"/>
    </xf>
    <xf numFmtId="0" fontId="27" fillId="0" borderId="20" xfId="0" applyFont="1" applyBorder="1" applyAlignment="1">
      <alignment vertical="center" wrapText="1"/>
    </xf>
    <xf numFmtId="44" fontId="27" fillId="0" borderId="20" xfId="1" applyNumberFormat="1" applyFont="1" applyBorder="1" applyAlignment="1">
      <alignment vertical="center" wrapText="1"/>
    </xf>
    <xf numFmtId="44" fontId="27" fillId="0" borderId="1" xfId="2" applyNumberFormat="1" applyFont="1" applyBorder="1" applyAlignment="1">
      <alignment vertical="center" wrapText="1"/>
    </xf>
    <xf numFmtId="0" fontId="32" fillId="0" borderId="0" xfId="0" applyFont="1" applyAlignment="1">
      <alignment horizontal="right" vertical="center" wrapText="1"/>
    </xf>
    <xf numFmtId="44" fontId="27" fillId="0" borderId="2" xfId="2" applyFont="1" applyBorder="1" applyAlignment="1">
      <alignment vertical="center" wrapText="1"/>
    </xf>
    <xf numFmtId="44" fontId="32" fillId="0" borderId="2" xfId="2" applyFont="1" applyBorder="1" applyAlignment="1">
      <alignment vertical="center" wrapText="1"/>
    </xf>
    <xf numFmtId="0" fontId="35" fillId="0" borderId="0" xfId="0" applyFont="1" applyBorder="1" applyAlignment="1">
      <alignment vertical="center" wrapText="1"/>
    </xf>
    <xf numFmtId="0" fontId="37" fillId="0" borderId="0" xfId="0" applyFont="1" applyAlignment="1">
      <alignment vertical="center" wrapText="1"/>
    </xf>
    <xf numFmtId="0" fontId="40" fillId="0" borderId="0" xfId="0" applyFont="1" applyAlignment="1">
      <alignment vertical="center" wrapText="1"/>
    </xf>
    <xf numFmtId="0" fontId="37" fillId="0" borderId="0" xfId="0" applyFont="1" applyBorder="1" applyAlignment="1">
      <alignment vertical="center" wrapText="1"/>
    </xf>
    <xf numFmtId="8" fontId="27" fillId="0" borderId="6" xfId="2" applyNumberFormat="1" applyFont="1" applyBorder="1" applyAlignment="1">
      <alignment vertical="center" wrapText="1"/>
    </xf>
    <xf numFmtId="0" fontId="42" fillId="0" borderId="0" xfId="5" applyFont="1" applyAlignment="1">
      <alignment horizontal="center" vertical="center"/>
    </xf>
    <xf numFmtId="0" fontId="3" fillId="0" borderId="0" xfId="2" applyNumberFormat="1" applyFont="1" applyAlignment="1">
      <alignment horizontal="left" vertical="center"/>
    </xf>
    <xf numFmtId="0" fontId="21" fillId="0" borderId="0" xfId="0" applyFont="1" applyFill="1" applyBorder="1" applyAlignment="1">
      <alignment horizontal="right" vertical="center"/>
    </xf>
    <xf numFmtId="0" fontId="20" fillId="0" borderId="0" xfId="0" applyFont="1" applyFill="1" applyBorder="1" applyAlignment="1">
      <alignment horizontal="center" vertical="center"/>
    </xf>
    <xf numFmtId="0" fontId="27" fillId="0" borderId="0" xfId="0" applyNumberFormat="1" applyFont="1" applyBorder="1" applyAlignment="1">
      <alignment horizontal="left" vertical="center" wrapText="1"/>
    </xf>
    <xf numFmtId="0" fontId="25" fillId="0" borderId="0" xfId="0" applyFont="1" applyBorder="1" applyAlignment="1">
      <alignment vertical="center" wrapText="1"/>
    </xf>
    <xf numFmtId="0" fontId="26" fillId="0" borderId="0" xfId="0" applyFont="1" applyBorder="1" applyAlignment="1">
      <alignment horizontal="center" vertical="center" wrapText="1"/>
    </xf>
    <xf numFmtId="0" fontId="26" fillId="0" borderId="0" xfId="0" applyFont="1" applyBorder="1" applyAlignment="1">
      <alignment horizontal="right" vertical="center" wrapText="1"/>
    </xf>
    <xf numFmtId="0" fontId="28" fillId="0" borderId="0" xfId="0" applyFont="1" applyAlignment="1">
      <alignment horizontal="right" vertical="center" wrapText="1"/>
    </xf>
    <xf numFmtId="0" fontId="8" fillId="0" borderId="0" xfId="4" applyAlignment="1" applyProtection="1">
      <alignment vertical="center" wrapText="1"/>
    </xf>
    <xf numFmtId="0" fontId="0" fillId="0" borderId="0" xfId="0" applyAlignment="1">
      <alignment vertical="center" wrapText="1"/>
    </xf>
    <xf numFmtId="0" fontId="31" fillId="0" borderId="0" xfId="4" applyNumberFormat="1" applyFont="1" applyBorder="1" applyAlignment="1" applyProtection="1">
      <alignment horizontal="left" vertical="center" wrapText="1"/>
    </xf>
    <xf numFmtId="49" fontId="27" fillId="0" borderId="0" xfId="1" applyNumberFormat="1" applyFont="1" applyAlignment="1">
      <alignment horizontal="left" vertical="center" wrapText="1"/>
    </xf>
    <xf numFmtId="49" fontId="27" fillId="0" borderId="1" xfId="1" applyNumberFormat="1" applyFont="1" applyBorder="1" applyAlignment="1">
      <alignment horizontal="left" vertical="center" wrapText="1"/>
    </xf>
    <xf numFmtId="0" fontId="39" fillId="2" borderId="4" xfId="0" applyFont="1" applyFill="1" applyBorder="1" applyAlignment="1">
      <alignment horizontal="center" vertical="center" wrapText="1"/>
    </xf>
    <xf numFmtId="0" fontId="39" fillId="2" borderId="5" xfId="0" applyFont="1" applyFill="1" applyBorder="1" applyAlignment="1">
      <alignment horizontal="center" vertical="center" wrapText="1"/>
    </xf>
    <xf numFmtId="0" fontId="27" fillId="0" borderId="0" xfId="0" applyNumberFormat="1" applyFont="1" applyAlignment="1">
      <alignment horizontal="left" vertical="center" wrapText="1"/>
    </xf>
    <xf numFmtId="0" fontId="27" fillId="0" borderId="1" xfId="0" applyNumberFormat="1" applyFont="1" applyBorder="1" applyAlignment="1">
      <alignment horizontal="left" vertical="center" wrapText="1"/>
    </xf>
    <xf numFmtId="0" fontId="28" fillId="0" borderId="17"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3" xfId="0" applyFont="1" applyBorder="1" applyAlignment="1">
      <alignment vertical="center" wrapText="1"/>
    </xf>
    <xf numFmtId="0" fontId="27" fillId="0" borderId="14" xfId="0" applyFont="1" applyBorder="1" applyAlignment="1">
      <alignment vertical="center" wrapText="1"/>
    </xf>
    <xf numFmtId="0" fontId="27" fillId="0" borderId="8" xfId="0" applyFont="1" applyBorder="1" applyAlignment="1">
      <alignment vertical="center" wrapText="1"/>
    </xf>
    <xf numFmtId="0" fontId="39" fillId="2" borderId="2" xfId="0" applyFont="1" applyFill="1" applyBorder="1" applyAlignment="1">
      <alignment horizontal="center" vertical="center" wrapText="1"/>
    </xf>
    <xf numFmtId="0" fontId="32" fillId="0" borderId="18" xfId="0" applyFont="1" applyBorder="1" applyAlignment="1">
      <alignment horizontal="center" vertical="center" wrapText="1"/>
    </xf>
    <xf numFmtId="0" fontId="32" fillId="0" borderId="19" xfId="0" applyFont="1" applyBorder="1" applyAlignment="1">
      <alignment horizontal="center" vertical="center" wrapText="1"/>
    </xf>
    <xf numFmtId="0" fontId="32" fillId="0" borderId="20" xfId="0" applyFont="1" applyBorder="1" applyAlignment="1">
      <alignment horizontal="center" vertical="center" wrapText="1"/>
    </xf>
    <xf numFmtId="165" fontId="27" fillId="0" borderId="13" xfId="1" applyNumberFormat="1" applyFont="1" applyBorder="1" applyAlignment="1">
      <alignment horizontal="center" vertical="center" wrapText="1"/>
    </xf>
    <xf numFmtId="165" fontId="27" fillId="0" borderId="14" xfId="1" applyNumberFormat="1" applyFont="1" applyBorder="1" applyAlignment="1">
      <alignment horizontal="center" vertical="center" wrapText="1"/>
    </xf>
    <xf numFmtId="165" fontId="27" fillId="0" borderId="8" xfId="1" applyNumberFormat="1" applyFont="1" applyBorder="1" applyAlignment="1">
      <alignment horizontal="center" vertical="center" wrapText="1"/>
    </xf>
    <xf numFmtId="0" fontId="31" fillId="0" borderId="13" xfId="4" applyFont="1" applyBorder="1" applyAlignment="1" applyProtection="1">
      <alignment horizontal="center" vertical="center" wrapText="1"/>
    </xf>
    <xf numFmtId="0" fontId="31" fillId="0" borderId="14" xfId="4" applyFont="1" applyBorder="1" applyAlignment="1" applyProtection="1">
      <alignment horizontal="center" vertical="center" wrapText="1"/>
    </xf>
    <xf numFmtId="0" fontId="31" fillId="0" borderId="8" xfId="4" applyFont="1" applyBorder="1" applyAlignment="1" applyProtection="1">
      <alignment horizontal="center" vertical="center" wrapText="1"/>
    </xf>
    <xf numFmtId="0" fontId="35" fillId="0" borderId="16" xfId="0" applyFont="1" applyBorder="1" applyAlignment="1">
      <alignment horizontal="left" vertical="center" wrapText="1"/>
    </xf>
    <xf numFmtId="0" fontId="35" fillId="0" borderId="0" xfId="0" applyFont="1" applyAlignment="1">
      <alignment horizontal="left" vertical="center" wrapText="1"/>
    </xf>
    <xf numFmtId="0" fontId="27" fillId="2" borderId="10" xfId="0" applyFont="1" applyFill="1" applyBorder="1" applyAlignment="1">
      <alignment vertical="center" wrapText="1"/>
    </xf>
    <xf numFmtId="0" fontId="27" fillId="2" borderId="11" xfId="0" applyFont="1" applyFill="1" applyBorder="1" applyAlignment="1">
      <alignment vertical="center" wrapText="1"/>
    </xf>
    <xf numFmtId="0" fontId="27" fillId="2" borderId="12" xfId="0" applyFont="1" applyFill="1" applyBorder="1" applyAlignment="1">
      <alignment vertical="center" wrapText="1"/>
    </xf>
    <xf numFmtId="0" fontId="27" fillId="2" borderId="15" xfId="0" applyFont="1" applyFill="1" applyBorder="1" applyAlignment="1">
      <alignment vertical="center" wrapText="1"/>
    </xf>
    <xf numFmtId="0" fontId="27" fillId="2" borderId="16" xfId="0" applyFont="1" applyFill="1" applyBorder="1" applyAlignment="1">
      <alignment vertical="center" wrapText="1"/>
    </xf>
    <xf numFmtId="0" fontId="27" fillId="2" borderId="9" xfId="0" applyFont="1" applyFill="1" applyBorder="1" applyAlignment="1">
      <alignment vertical="center" wrapText="1"/>
    </xf>
    <xf numFmtId="0" fontId="27" fillId="0" borderId="18" xfId="0" applyFont="1" applyBorder="1" applyAlignment="1">
      <alignment vertical="center" wrapText="1"/>
    </xf>
    <xf numFmtId="0" fontId="27" fillId="0" borderId="19" xfId="0" applyFont="1" applyBorder="1" applyAlignment="1">
      <alignment vertical="center" wrapText="1"/>
    </xf>
    <xf numFmtId="0" fontId="27" fillId="0" borderId="20" xfId="0" applyFont="1" applyBorder="1" applyAlignment="1">
      <alignment vertical="center" wrapText="1"/>
    </xf>
    <xf numFmtId="165" fontId="27" fillId="2" borderId="10" xfId="1" applyNumberFormat="1" applyFont="1" applyFill="1" applyBorder="1" applyAlignment="1">
      <alignment horizontal="left" vertical="center" wrapText="1"/>
    </xf>
    <xf numFmtId="0" fontId="27" fillId="2" borderId="11" xfId="0" applyFont="1" applyFill="1" applyBorder="1" applyAlignment="1">
      <alignment horizontal="left" vertical="center" wrapText="1"/>
    </xf>
    <xf numFmtId="0" fontId="27" fillId="2" borderId="12" xfId="0" applyFont="1" applyFill="1" applyBorder="1" applyAlignment="1">
      <alignment horizontal="left" vertical="center" wrapText="1"/>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9" xfId="0" applyFont="1" applyFill="1" applyBorder="1" applyAlignment="1">
      <alignment horizontal="left" vertical="center" wrapText="1"/>
    </xf>
    <xf numFmtId="0" fontId="27" fillId="0" borderId="15" xfId="0" applyFont="1" applyBorder="1" applyAlignment="1">
      <alignment vertical="center" wrapText="1"/>
    </xf>
    <xf numFmtId="0" fontId="27" fillId="0" borderId="16" xfId="0" applyFont="1" applyBorder="1" applyAlignment="1">
      <alignment vertical="center" wrapText="1"/>
    </xf>
    <xf numFmtId="0" fontId="27" fillId="0" borderId="9" xfId="0" applyFont="1" applyBorder="1" applyAlignment="1">
      <alignment vertical="center" wrapText="1"/>
    </xf>
    <xf numFmtId="0" fontId="35" fillId="0" borderId="0" xfId="0" applyFont="1" applyBorder="1" applyAlignment="1">
      <alignment horizontal="left" vertical="center" wrapText="1"/>
    </xf>
    <xf numFmtId="0" fontId="39" fillId="2" borderId="4"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5" xfId="0" applyFont="1" applyFill="1" applyBorder="1" applyAlignment="1">
      <alignment horizontal="left" vertical="center" wrapText="1"/>
    </xf>
    <xf numFmtId="0" fontId="27" fillId="0" borderId="18" xfId="0" applyFont="1" applyBorder="1" applyAlignment="1">
      <alignment horizontal="left" vertical="center" wrapText="1"/>
    </xf>
    <xf numFmtId="0" fontId="27" fillId="0" borderId="19" xfId="0" applyFont="1" applyBorder="1" applyAlignment="1">
      <alignment horizontal="left" vertical="center" wrapText="1"/>
    </xf>
    <xf numFmtId="0" fontId="27" fillId="0" borderId="20" xfId="0" applyFont="1" applyBorder="1" applyAlignment="1">
      <alignment horizontal="left" vertical="center" wrapText="1"/>
    </xf>
    <xf numFmtId="0" fontId="27" fillId="0" borderId="13" xfId="0" applyFont="1" applyBorder="1" applyAlignment="1">
      <alignment horizontal="left" vertical="center" wrapText="1"/>
    </xf>
    <xf numFmtId="0" fontId="27" fillId="0" borderId="14" xfId="0" applyFont="1" applyBorder="1" applyAlignment="1">
      <alignment horizontal="left" vertical="center" wrapText="1"/>
    </xf>
    <xf numFmtId="0" fontId="27" fillId="0" borderId="8" xfId="0" applyFont="1" applyBorder="1" applyAlignment="1">
      <alignment horizontal="left" vertical="center" wrapText="1"/>
    </xf>
    <xf numFmtId="44" fontId="27" fillId="0" borderId="6" xfId="2" applyNumberFormat="1" applyFont="1" applyBorder="1" applyAlignment="1">
      <alignment horizontal="right" vertical="center" wrapText="1"/>
    </xf>
  </cellXfs>
  <cellStyles count="12">
    <cellStyle name="Comma" xfId="1" builtinId="3"/>
    <cellStyle name="Comma 2" xfId="9" xr:uid="{00000000-0005-0000-0000-000001000000}"/>
    <cellStyle name="Currency" xfId="2" builtinId="4"/>
    <cellStyle name="Currency 2" xfId="3" xr:uid="{00000000-0005-0000-0000-000003000000}"/>
    <cellStyle name="Currency 3" xfId="10" xr:uid="{00000000-0005-0000-0000-000004000000}"/>
    <cellStyle name="Hyperlink" xfId="4" builtinId="8"/>
    <cellStyle name="Normal" xfId="0" builtinId="0"/>
    <cellStyle name="Normal 2" xfId="5" xr:uid="{00000000-0005-0000-0000-000007000000}"/>
    <cellStyle name="Normal 3" xfId="8" xr:uid="{00000000-0005-0000-0000-000008000000}"/>
    <cellStyle name="Normal 4" xfId="7" xr:uid="{00000000-0005-0000-0000-000009000000}"/>
    <cellStyle name="Normal 7" xfId="6" xr:uid="{00000000-0005-0000-0000-00000A000000}"/>
    <cellStyle name="Normal 7 2" xfId="11" xr:uid="{00000000-0005-0000-0000-00000B000000}"/>
  </cellStyles>
  <dxfs count="0"/>
  <tableStyles count="0" defaultTableStyle="TableStyleMedium9" defaultPivotStyle="PivotStyleLight16"/>
  <colors>
    <mruColors>
      <color rgb="FFC61F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gavintwong@hotmail.com"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gavintwong@hotmail.co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gavintwong@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15"/>
  <sheetViews>
    <sheetView zoomScaleNormal="100" workbookViewId="0">
      <selection activeCell="E9" sqref="E9"/>
    </sheetView>
  </sheetViews>
  <sheetFormatPr defaultRowHeight="12.75" x14ac:dyDescent="0.2"/>
  <cols>
    <col min="2" max="2" width="26.28515625" bestFit="1" customWidth="1"/>
    <col min="3" max="3" width="48.7109375" customWidth="1"/>
  </cols>
  <sheetData>
    <row r="1" spans="1:6" ht="15" x14ac:dyDescent="0.2">
      <c r="A1" s="94" t="s">
        <v>23</v>
      </c>
      <c r="B1" s="94"/>
      <c r="C1" s="94"/>
      <c r="D1" s="14"/>
      <c r="E1" s="14"/>
      <c r="F1" s="14"/>
    </row>
    <row r="2" spans="1:6" ht="14.25" x14ac:dyDescent="0.2">
      <c r="A2" s="15"/>
      <c r="B2" s="49" t="s">
        <v>24</v>
      </c>
      <c r="C2" s="17" t="s">
        <v>1045</v>
      </c>
      <c r="D2" s="14"/>
      <c r="E2" s="14"/>
      <c r="F2" s="14"/>
    </row>
    <row r="3" spans="1:6" ht="14.25" x14ac:dyDescent="0.2">
      <c r="A3" s="15"/>
      <c r="B3" s="49" t="s">
        <v>20</v>
      </c>
      <c r="C3" s="17" t="s">
        <v>1046</v>
      </c>
      <c r="D3" s="14"/>
      <c r="E3" s="14"/>
      <c r="F3" s="14"/>
    </row>
    <row r="4" spans="1:6" ht="14.25" x14ac:dyDescent="0.2">
      <c r="A4" s="15"/>
      <c r="B4" s="49" t="s">
        <v>28</v>
      </c>
      <c r="C4" s="17" t="s">
        <v>1042</v>
      </c>
      <c r="D4" s="14"/>
      <c r="E4" s="14"/>
      <c r="F4" s="14"/>
    </row>
    <row r="5" spans="1:6" ht="14.25" x14ac:dyDescent="0.2">
      <c r="A5" s="15"/>
      <c r="B5" s="49" t="s">
        <v>1029</v>
      </c>
      <c r="C5" s="17" t="s">
        <v>1047</v>
      </c>
      <c r="D5" s="14"/>
      <c r="E5" s="14"/>
      <c r="F5" s="14"/>
    </row>
    <row r="6" spans="1:6" ht="14.25" x14ac:dyDescent="0.2">
      <c r="A6" s="15"/>
      <c r="B6" s="15"/>
      <c r="C6" s="55" t="s">
        <v>1048</v>
      </c>
      <c r="D6" s="14"/>
      <c r="E6" s="14"/>
      <c r="F6" s="14"/>
    </row>
    <row r="7" spans="1:6" ht="14.25" x14ac:dyDescent="0.2">
      <c r="A7" s="15"/>
      <c r="B7" s="50" t="s">
        <v>25</v>
      </c>
      <c r="C7" s="17" t="s">
        <v>1043</v>
      </c>
      <c r="D7" s="14"/>
      <c r="E7" s="14"/>
      <c r="F7" s="14"/>
    </row>
    <row r="8" spans="1:6" ht="14.25" x14ac:dyDescent="0.2">
      <c r="A8" s="15"/>
      <c r="B8" s="51" t="s">
        <v>26</v>
      </c>
      <c r="C8" s="17" t="s">
        <v>1044</v>
      </c>
      <c r="D8" s="14"/>
      <c r="E8" s="14"/>
      <c r="F8" s="14"/>
    </row>
    <row r="9" spans="1:6" ht="14.25" x14ac:dyDescent="0.2">
      <c r="A9" s="15"/>
      <c r="B9" s="50" t="s">
        <v>27</v>
      </c>
      <c r="C9" s="17" t="s">
        <v>1043</v>
      </c>
      <c r="D9" s="14"/>
      <c r="E9" s="14"/>
      <c r="F9" s="14"/>
    </row>
    <row r="10" spans="1:6" ht="14.25" x14ac:dyDescent="0.2">
      <c r="A10" s="15"/>
      <c r="B10" s="51" t="s">
        <v>26</v>
      </c>
      <c r="C10" s="53" t="s">
        <v>1044</v>
      </c>
      <c r="D10" s="54"/>
      <c r="E10" s="14"/>
      <c r="F10" s="14"/>
    </row>
    <row r="11" spans="1:6" ht="14.25" x14ac:dyDescent="0.2">
      <c r="A11" s="14"/>
      <c r="B11" s="14"/>
      <c r="C11" s="14"/>
      <c r="D11" s="14"/>
      <c r="E11" s="14"/>
      <c r="F11" s="14"/>
    </row>
    <row r="12" spans="1:6" x14ac:dyDescent="0.2">
      <c r="B12" s="52" t="s">
        <v>175</v>
      </c>
    </row>
    <row r="13" spans="1:6" ht="51" x14ac:dyDescent="0.2">
      <c r="B13" s="26" t="s">
        <v>173</v>
      </c>
      <c r="C13" s="26" t="s">
        <v>1025</v>
      </c>
    </row>
    <row r="14" spans="1:6" ht="25.5" x14ac:dyDescent="0.2">
      <c r="C14" s="26" t="s">
        <v>174</v>
      </c>
    </row>
    <row r="15" spans="1:6" ht="25.5" x14ac:dyDescent="0.2">
      <c r="B15" s="25"/>
      <c r="C15" s="27" t="s">
        <v>1026</v>
      </c>
    </row>
  </sheetData>
  <mergeCells count="1">
    <mergeCell ref="A1:C1"/>
  </mergeCells>
  <pageMargins left="0.7" right="0.7" top="0.75" bottom="0.75" header="0.3" footer="0.3"/>
  <pageSetup paperSize="9" orientation="portrait" horizontalDpi="4294967292"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1012"/>
  <sheetViews>
    <sheetView zoomScale="130" zoomScaleNormal="130" zoomScaleSheetLayoutView="100" workbookViewId="0">
      <pane ySplit="11" topLeftCell="A12" activePane="bottomLeft" state="frozen"/>
      <selection pane="bottomLeft" activeCell="E13" sqref="E13"/>
    </sheetView>
  </sheetViews>
  <sheetFormatPr defaultColWidth="9.140625" defaultRowHeight="12.75" x14ac:dyDescent="0.2"/>
  <cols>
    <col min="1" max="1" width="10.7109375" style="24" customWidth="1"/>
    <col min="2" max="2" width="18.42578125" style="4" bestFit="1" customWidth="1"/>
    <col min="3" max="3" width="35.42578125" style="4" customWidth="1"/>
    <col min="4" max="4" width="9.85546875" style="5" bestFit="1" customWidth="1"/>
    <col min="5" max="5" width="8.85546875" style="4" customWidth="1"/>
    <col min="6" max="6" width="14" style="1" customWidth="1"/>
    <col min="7" max="16384" width="9.140625" style="1"/>
  </cols>
  <sheetData>
    <row r="1" spans="1:10" s="28" customFormat="1" ht="2.25" customHeight="1" x14ac:dyDescent="0.2">
      <c r="B1" s="97"/>
      <c r="C1" s="97"/>
      <c r="D1" s="97"/>
      <c r="E1" s="97"/>
      <c r="F1" s="97"/>
    </row>
    <row r="2" spans="1:10" s="30" customFormat="1" ht="1.5" customHeight="1" x14ac:dyDescent="0.2">
      <c r="A2" s="29"/>
      <c r="F2" s="31"/>
    </row>
    <row r="3" spans="1:10" s="30" customFormat="1" ht="0.75" customHeight="1" x14ac:dyDescent="0.2">
      <c r="A3" s="32"/>
      <c r="B3" s="96"/>
      <c r="C3" s="96"/>
      <c r="D3" s="96"/>
      <c r="E3" s="96"/>
      <c r="F3" s="96"/>
    </row>
    <row r="4" spans="1:10" ht="6.75" customHeight="1" x14ac:dyDescent="0.25">
      <c r="A4" s="21"/>
      <c r="B4" s="1"/>
      <c r="C4" s="1"/>
      <c r="D4" s="1"/>
      <c r="E4" s="1"/>
      <c r="F4" s="4"/>
      <c r="I4" s="33"/>
      <c r="J4" s="33"/>
    </row>
    <row r="5" spans="1:10" ht="12.75" customHeight="1" x14ac:dyDescent="0.25">
      <c r="A5" s="22"/>
      <c r="B5" s="45" t="s">
        <v>1049</v>
      </c>
      <c r="C5" s="95" t="str">
        <f>'Data Entry'!C2</f>
        <v>Q7 to Q15</v>
      </c>
      <c r="D5" s="95"/>
      <c r="E5" s="95"/>
      <c r="F5" s="95"/>
      <c r="I5" s="33"/>
      <c r="J5" s="33"/>
    </row>
    <row r="6" spans="1:10" ht="12.75" customHeight="1" x14ac:dyDescent="0.25">
      <c r="A6" s="22"/>
      <c r="B6" s="46" t="s">
        <v>20</v>
      </c>
      <c r="C6" s="95" t="str">
        <f>'Data Entry'!C3</f>
        <v>CSTC</v>
      </c>
      <c r="D6" s="95"/>
      <c r="E6" s="95"/>
      <c r="F6" s="95"/>
      <c r="I6" s="33"/>
      <c r="J6" s="33"/>
    </row>
    <row r="7" spans="1:10" ht="12.75" customHeight="1" x14ac:dyDescent="0.25">
      <c r="A7" s="22"/>
      <c r="B7" s="46" t="s">
        <v>21</v>
      </c>
      <c r="C7" s="95" t="str">
        <f>'Data Entry'!C4</f>
        <v>Office Fitout</v>
      </c>
      <c r="D7" s="95"/>
      <c r="E7" s="95"/>
      <c r="F7" s="95"/>
      <c r="I7" s="33"/>
      <c r="J7" s="33"/>
    </row>
    <row r="8" spans="1:10" ht="12.75" customHeight="1" x14ac:dyDescent="0.2">
      <c r="A8" s="22"/>
      <c r="B8" s="46" t="s">
        <v>22</v>
      </c>
      <c r="C8" s="95" t="str">
        <f>'Data Entry'!C5</f>
        <v>17 Commercial St</v>
      </c>
      <c r="D8" s="95"/>
      <c r="E8" s="95"/>
      <c r="F8" s="95"/>
    </row>
    <row r="9" spans="1:10" ht="12.75" customHeight="1" x14ac:dyDescent="0.2">
      <c r="A9" s="22"/>
      <c r="B9" s="2"/>
      <c r="C9" s="95" t="str">
        <f>'Data Entry'!C5</f>
        <v>17 Commercial St</v>
      </c>
      <c r="D9" s="95"/>
      <c r="E9" s="95"/>
      <c r="F9" s="95"/>
    </row>
    <row r="10" spans="1:10" ht="12.75" customHeight="1" x14ac:dyDescent="0.2">
      <c r="A10" s="21"/>
      <c r="B10" s="1"/>
      <c r="C10" s="7"/>
      <c r="D10" s="1"/>
      <c r="E10" s="1"/>
      <c r="F10" s="4"/>
    </row>
    <row r="11" spans="1:10" s="6" customFormat="1" ht="25.5" x14ac:dyDescent="0.2">
      <c r="A11" s="23"/>
      <c r="B11" s="47" t="s">
        <v>16</v>
      </c>
      <c r="C11" s="47" t="s">
        <v>19</v>
      </c>
      <c r="D11" s="48" t="s">
        <v>17</v>
      </c>
      <c r="E11" s="48" t="s">
        <v>18</v>
      </c>
      <c r="F11" s="48" t="s">
        <v>1028</v>
      </c>
    </row>
    <row r="12" spans="1:10" s="3" customFormat="1" ht="12" x14ac:dyDescent="0.2">
      <c r="A12" s="20" t="s">
        <v>29</v>
      </c>
      <c r="B12" s="40" t="str">
        <f>$C$5&amp;" - "&amp;A12</f>
        <v>Q7 to Q15 - 001</v>
      </c>
      <c r="C12" s="35" t="s">
        <v>1062</v>
      </c>
      <c r="D12" s="36" t="s">
        <v>1056</v>
      </c>
      <c r="E12" s="37" t="s">
        <v>1063</v>
      </c>
      <c r="F12" s="38"/>
    </row>
    <row r="13" spans="1:10" s="3" customFormat="1" ht="12" x14ac:dyDescent="0.2">
      <c r="A13" s="20" t="s">
        <v>30</v>
      </c>
      <c r="B13" s="40" t="str">
        <f t="shared" ref="B13:B55" si="0">$C$5&amp;" - "&amp;A13</f>
        <v>Q7 to Q15 - 002</v>
      </c>
      <c r="C13" s="41" t="s">
        <v>1062</v>
      </c>
      <c r="D13" s="36" t="s">
        <v>1056</v>
      </c>
      <c r="E13" s="37" t="s">
        <v>1063</v>
      </c>
      <c r="F13" s="38"/>
    </row>
    <row r="14" spans="1:10" s="3" customFormat="1" ht="12" x14ac:dyDescent="0.2">
      <c r="A14" s="20" t="s">
        <v>31</v>
      </c>
      <c r="B14" s="40" t="str">
        <f t="shared" si="0"/>
        <v>Q7 to Q15 - 003</v>
      </c>
      <c r="C14" s="41"/>
      <c r="D14" s="36"/>
      <c r="E14" s="37"/>
      <c r="F14" s="38"/>
    </row>
    <row r="15" spans="1:10" s="3" customFormat="1" ht="12" x14ac:dyDescent="0.2">
      <c r="A15" s="20" t="s">
        <v>32</v>
      </c>
      <c r="B15" s="40" t="str">
        <f t="shared" si="0"/>
        <v>Q7 to Q15 - 004</v>
      </c>
      <c r="C15" s="41"/>
      <c r="D15" s="36"/>
      <c r="E15" s="37"/>
      <c r="F15" s="38"/>
    </row>
    <row r="16" spans="1:10" s="3" customFormat="1" ht="12" x14ac:dyDescent="0.2">
      <c r="A16" s="20" t="s">
        <v>33</v>
      </c>
      <c r="B16" s="40" t="str">
        <f t="shared" si="0"/>
        <v>Q7 to Q15 - 005</v>
      </c>
      <c r="C16" s="41"/>
      <c r="D16" s="36"/>
      <c r="E16" s="37"/>
      <c r="F16" s="38"/>
    </row>
    <row r="17" spans="1:6" s="3" customFormat="1" ht="12" x14ac:dyDescent="0.2">
      <c r="A17" s="20" t="s">
        <v>34</v>
      </c>
      <c r="B17" s="40" t="str">
        <f t="shared" si="0"/>
        <v>Q7 to Q15 - 006</v>
      </c>
      <c r="C17" s="41"/>
      <c r="D17" s="36"/>
      <c r="E17" s="37"/>
      <c r="F17" s="38"/>
    </row>
    <row r="18" spans="1:6" s="3" customFormat="1" ht="12" x14ac:dyDescent="0.2">
      <c r="A18" s="20" t="s">
        <v>35</v>
      </c>
      <c r="B18" s="40" t="str">
        <f t="shared" si="0"/>
        <v>Q7 to Q15 - 007</v>
      </c>
      <c r="C18" s="41"/>
      <c r="D18" s="36"/>
      <c r="E18" s="37"/>
      <c r="F18" s="38"/>
    </row>
    <row r="19" spans="1:6" s="3" customFormat="1" ht="12" x14ac:dyDescent="0.2">
      <c r="A19" s="20" t="s">
        <v>36</v>
      </c>
      <c r="B19" s="40" t="str">
        <f t="shared" si="0"/>
        <v>Q7 to Q15 - 008</v>
      </c>
      <c r="C19" s="41"/>
      <c r="D19" s="36"/>
      <c r="E19" s="37"/>
      <c r="F19" s="38"/>
    </row>
    <row r="20" spans="1:6" s="3" customFormat="1" ht="12" x14ac:dyDescent="0.2">
      <c r="A20" s="20" t="s">
        <v>37</v>
      </c>
      <c r="B20" s="40" t="str">
        <f t="shared" si="0"/>
        <v>Q7 to Q15 - 009</v>
      </c>
      <c r="C20" s="41"/>
      <c r="D20" s="36"/>
      <c r="E20" s="37"/>
      <c r="F20" s="38"/>
    </row>
    <row r="21" spans="1:6" s="3" customFormat="1" ht="12" x14ac:dyDescent="0.2">
      <c r="A21" s="20" t="s">
        <v>37</v>
      </c>
      <c r="B21" s="40" t="str">
        <f t="shared" si="0"/>
        <v>Q7 to Q15 - 009</v>
      </c>
      <c r="C21" s="41"/>
      <c r="D21" s="36"/>
      <c r="E21" s="37"/>
      <c r="F21" s="38"/>
    </row>
    <row r="22" spans="1:6" s="3" customFormat="1" ht="12" x14ac:dyDescent="0.2">
      <c r="A22" s="20" t="s">
        <v>38</v>
      </c>
      <c r="B22" s="40" t="str">
        <f t="shared" si="0"/>
        <v>Q7 to Q15 - 010</v>
      </c>
      <c r="C22" s="42"/>
      <c r="D22" s="36"/>
      <c r="E22" s="37"/>
      <c r="F22" s="38"/>
    </row>
    <row r="23" spans="1:6" s="3" customFormat="1" ht="13.5" customHeight="1" x14ac:dyDescent="0.2">
      <c r="A23" s="20" t="s">
        <v>39</v>
      </c>
      <c r="B23" s="40" t="str">
        <f t="shared" si="0"/>
        <v>Q7 to Q15 - 011</v>
      </c>
      <c r="C23" s="41"/>
      <c r="D23" s="36"/>
      <c r="E23" s="37"/>
      <c r="F23" s="38"/>
    </row>
    <row r="24" spans="1:6" s="3" customFormat="1" ht="12" x14ac:dyDescent="0.2">
      <c r="A24" s="20" t="s">
        <v>40</v>
      </c>
      <c r="B24" s="40" t="str">
        <f t="shared" si="0"/>
        <v>Q7 to Q15 - 012</v>
      </c>
      <c r="C24" s="42"/>
      <c r="D24" s="36"/>
      <c r="E24" s="37"/>
      <c r="F24" s="38"/>
    </row>
    <row r="25" spans="1:6" s="3" customFormat="1" ht="12" x14ac:dyDescent="0.2">
      <c r="A25" s="20" t="s">
        <v>41</v>
      </c>
      <c r="B25" s="40" t="str">
        <f t="shared" si="0"/>
        <v>Q7 to Q15 - 013</v>
      </c>
      <c r="C25" s="41"/>
      <c r="D25" s="36"/>
      <c r="E25" s="37"/>
      <c r="F25" s="38"/>
    </row>
    <row r="26" spans="1:6" s="3" customFormat="1" ht="12" x14ac:dyDescent="0.2">
      <c r="A26" s="20" t="s">
        <v>42</v>
      </c>
      <c r="B26" s="40" t="str">
        <f t="shared" si="0"/>
        <v>Q7 to Q15 - 014</v>
      </c>
      <c r="C26" s="42"/>
      <c r="D26" s="36"/>
      <c r="E26" s="37"/>
      <c r="F26" s="38"/>
    </row>
    <row r="27" spans="1:6" s="3" customFormat="1" ht="12" x14ac:dyDescent="0.2">
      <c r="A27" s="20" t="s">
        <v>43</v>
      </c>
      <c r="B27" s="40" t="str">
        <f t="shared" si="0"/>
        <v>Q7 to Q15 - 015</v>
      </c>
      <c r="C27" s="41"/>
      <c r="D27" s="36"/>
      <c r="E27" s="37"/>
      <c r="F27" s="38"/>
    </row>
    <row r="28" spans="1:6" s="3" customFormat="1" ht="12" x14ac:dyDescent="0.2">
      <c r="A28" s="20" t="s">
        <v>44</v>
      </c>
      <c r="B28" s="40" t="str">
        <f t="shared" si="0"/>
        <v>Q7 to Q15 - 016</v>
      </c>
      <c r="D28" s="36"/>
      <c r="E28" s="37"/>
      <c r="F28" s="38"/>
    </row>
    <row r="29" spans="1:6" s="3" customFormat="1" ht="12" x14ac:dyDescent="0.2">
      <c r="A29" s="20" t="s">
        <v>45</v>
      </c>
      <c r="B29" s="40" t="str">
        <f t="shared" si="0"/>
        <v>Q7 to Q15 - 017</v>
      </c>
      <c r="C29" s="41"/>
      <c r="D29" s="36"/>
      <c r="E29" s="37"/>
      <c r="F29" s="38"/>
    </row>
    <row r="30" spans="1:6" s="3" customFormat="1" ht="12" x14ac:dyDescent="0.2">
      <c r="A30" s="20" t="s">
        <v>46</v>
      </c>
      <c r="B30" s="40" t="str">
        <f t="shared" si="0"/>
        <v>Q7 to Q15 - 018</v>
      </c>
      <c r="C30" s="41"/>
      <c r="D30" s="36"/>
      <c r="E30" s="37"/>
      <c r="F30" s="38"/>
    </row>
    <row r="31" spans="1:6" s="3" customFormat="1" ht="12" x14ac:dyDescent="0.2">
      <c r="A31" s="20" t="s">
        <v>47</v>
      </c>
      <c r="B31" s="40" t="str">
        <f t="shared" si="0"/>
        <v>Q7 to Q15 - 019</v>
      </c>
      <c r="C31" s="41"/>
      <c r="D31" s="36"/>
      <c r="E31" s="37"/>
      <c r="F31" s="38"/>
    </row>
    <row r="32" spans="1:6" s="3" customFormat="1" ht="12" x14ac:dyDescent="0.2">
      <c r="A32" s="20" t="s">
        <v>48</v>
      </c>
      <c r="B32" s="40" t="str">
        <f t="shared" si="0"/>
        <v>Q7 to Q15 - 020</v>
      </c>
      <c r="C32" s="41"/>
      <c r="D32" s="36"/>
      <c r="E32" s="37"/>
      <c r="F32" s="38"/>
    </row>
    <row r="33" spans="1:6" s="3" customFormat="1" ht="12" x14ac:dyDescent="0.2">
      <c r="A33" s="20" t="s">
        <v>49</v>
      </c>
      <c r="B33" s="40" t="str">
        <f t="shared" si="0"/>
        <v>Q7 to Q15 - 021</v>
      </c>
      <c r="C33" s="41"/>
      <c r="D33" s="36"/>
      <c r="E33" s="37"/>
      <c r="F33" s="38"/>
    </row>
    <row r="34" spans="1:6" s="3" customFormat="1" ht="12" x14ac:dyDescent="0.2">
      <c r="A34" s="20" t="s">
        <v>50</v>
      </c>
      <c r="B34" s="40" t="str">
        <f t="shared" si="0"/>
        <v>Q7 to Q15 - 022</v>
      </c>
      <c r="C34" s="41"/>
      <c r="D34" s="36"/>
      <c r="E34" s="37"/>
      <c r="F34" s="38"/>
    </row>
    <row r="35" spans="1:6" s="3" customFormat="1" ht="12" x14ac:dyDescent="0.2">
      <c r="A35" s="20" t="s">
        <v>51</v>
      </c>
      <c r="B35" s="40" t="str">
        <f t="shared" si="0"/>
        <v>Q7 to Q15 - 023</v>
      </c>
      <c r="C35" s="41"/>
      <c r="D35" s="36"/>
      <c r="E35" s="37"/>
      <c r="F35" s="38"/>
    </row>
    <row r="36" spans="1:6" s="3" customFormat="1" ht="12" x14ac:dyDescent="0.2">
      <c r="A36" s="20" t="s">
        <v>52</v>
      </c>
      <c r="B36" s="40" t="str">
        <f t="shared" si="0"/>
        <v>Q7 to Q15 - 024</v>
      </c>
      <c r="C36" s="41"/>
      <c r="D36" s="36"/>
      <c r="E36" s="37"/>
      <c r="F36" s="38"/>
    </row>
    <row r="37" spans="1:6" s="3" customFormat="1" ht="12" x14ac:dyDescent="0.2">
      <c r="A37" s="20" t="s">
        <v>53</v>
      </c>
      <c r="B37" s="40" t="str">
        <f t="shared" si="0"/>
        <v>Q7 to Q15 - 025</v>
      </c>
      <c r="C37" s="41"/>
      <c r="D37" s="36"/>
      <c r="E37" s="37"/>
      <c r="F37" s="38"/>
    </row>
    <row r="38" spans="1:6" s="3" customFormat="1" ht="12" x14ac:dyDescent="0.2">
      <c r="A38" s="20" t="s">
        <v>54</v>
      </c>
      <c r="B38" s="40" t="str">
        <f t="shared" si="0"/>
        <v>Q7 to Q15 - 026</v>
      </c>
      <c r="C38" s="39"/>
      <c r="D38" s="36"/>
      <c r="E38" s="38"/>
      <c r="F38" s="38"/>
    </row>
    <row r="39" spans="1:6" s="3" customFormat="1" ht="12" x14ac:dyDescent="0.2">
      <c r="A39" s="20" t="s">
        <v>55</v>
      </c>
      <c r="B39" s="40" t="str">
        <f t="shared" si="0"/>
        <v>Q7 to Q15 - 027</v>
      </c>
      <c r="C39" s="39"/>
      <c r="D39" s="36"/>
      <c r="E39" s="38"/>
      <c r="F39" s="38"/>
    </row>
    <row r="40" spans="1:6" s="3" customFormat="1" ht="12" x14ac:dyDescent="0.2">
      <c r="A40" s="20" t="s">
        <v>56</v>
      </c>
      <c r="B40" s="40" t="str">
        <f t="shared" si="0"/>
        <v>Q7 to Q15 - 028</v>
      </c>
      <c r="C40" s="39"/>
      <c r="D40" s="36"/>
      <c r="E40" s="38"/>
      <c r="F40" s="38"/>
    </row>
    <row r="41" spans="1:6" s="3" customFormat="1" ht="12" x14ac:dyDescent="0.2">
      <c r="A41" s="20" t="s">
        <v>57</v>
      </c>
      <c r="B41" s="40" t="str">
        <f t="shared" si="0"/>
        <v>Q7 to Q15 - 029</v>
      </c>
      <c r="C41" s="39"/>
      <c r="D41" s="36"/>
      <c r="E41" s="38"/>
      <c r="F41" s="38"/>
    </row>
    <row r="42" spans="1:6" s="3" customFormat="1" ht="12" x14ac:dyDescent="0.2">
      <c r="A42" s="20" t="s">
        <v>58</v>
      </c>
      <c r="B42" s="40" t="str">
        <f t="shared" si="0"/>
        <v>Q7 to Q15 - 030</v>
      </c>
      <c r="C42" s="39"/>
      <c r="D42" s="36"/>
      <c r="E42" s="38"/>
      <c r="F42" s="38"/>
    </row>
    <row r="43" spans="1:6" s="3" customFormat="1" ht="12" x14ac:dyDescent="0.2">
      <c r="A43" s="20" t="s">
        <v>59</v>
      </c>
      <c r="B43" s="40" t="str">
        <f t="shared" si="0"/>
        <v>Q7 to Q15 - 031</v>
      </c>
      <c r="C43" s="39"/>
      <c r="D43" s="36"/>
      <c r="E43" s="38"/>
      <c r="F43" s="38"/>
    </row>
    <row r="44" spans="1:6" s="3" customFormat="1" ht="12" x14ac:dyDescent="0.2">
      <c r="A44" s="20" t="s">
        <v>60</v>
      </c>
      <c r="B44" s="40" t="str">
        <f t="shared" si="0"/>
        <v>Q7 to Q15 - 032</v>
      </c>
      <c r="C44" s="39"/>
      <c r="D44" s="36"/>
      <c r="E44" s="38"/>
      <c r="F44" s="38"/>
    </row>
    <row r="45" spans="1:6" s="3" customFormat="1" ht="12" x14ac:dyDescent="0.2">
      <c r="A45" s="20" t="s">
        <v>61</v>
      </c>
      <c r="B45" s="40" t="str">
        <f t="shared" si="0"/>
        <v>Q7 to Q15 - 033</v>
      </c>
      <c r="C45" s="39"/>
      <c r="D45" s="36"/>
      <c r="E45" s="38"/>
      <c r="F45" s="38"/>
    </row>
    <row r="46" spans="1:6" s="3" customFormat="1" ht="12" x14ac:dyDescent="0.2">
      <c r="A46" s="20" t="s">
        <v>62</v>
      </c>
      <c r="B46" s="40" t="str">
        <f t="shared" si="0"/>
        <v>Q7 to Q15 - 034</v>
      </c>
      <c r="C46" s="39"/>
      <c r="D46" s="36"/>
      <c r="E46" s="38"/>
      <c r="F46" s="38"/>
    </row>
    <row r="47" spans="1:6" s="3" customFormat="1" ht="12" x14ac:dyDescent="0.2">
      <c r="A47" s="20" t="s">
        <v>63</v>
      </c>
      <c r="B47" s="40" t="str">
        <f t="shared" si="0"/>
        <v>Q7 to Q15 - 035</v>
      </c>
      <c r="C47" s="39"/>
      <c r="D47" s="36"/>
      <c r="E47" s="38"/>
      <c r="F47" s="38"/>
    </row>
    <row r="48" spans="1:6" s="3" customFormat="1" ht="12" x14ac:dyDescent="0.2">
      <c r="A48" s="20" t="s">
        <v>64</v>
      </c>
      <c r="B48" s="40" t="str">
        <f t="shared" si="0"/>
        <v>Q7 to Q15 - 036</v>
      </c>
      <c r="C48" s="39"/>
      <c r="D48" s="36"/>
      <c r="E48" s="38"/>
      <c r="F48" s="38"/>
    </row>
    <row r="49" spans="1:6" s="3" customFormat="1" ht="12" x14ac:dyDescent="0.2">
      <c r="A49" s="20" t="s">
        <v>65</v>
      </c>
      <c r="B49" s="40" t="str">
        <f t="shared" si="0"/>
        <v>Q7 to Q15 - 037</v>
      </c>
      <c r="C49" s="39"/>
      <c r="D49" s="36"/>
      <c r="E49" s="38"/>
      <c r="F49" s="38"/>
    </row>
    <row r="50" spans="1:6" s="3" customFormat="1" ht="12" x14ac:dyDescent="0.2">
      <c r="A50" s="20" t="s">
        <v>66</v>
      </c>
      <c r="B50" s="40" t="str">
        <f t="shared" si="0"/>
        <v>Q7 to Q15 - 038</v>
      </c>
      <c r="C50" s="39"/>
      <c r="D50" s="36"/>
      <c r="E50" s="38"/>
      <c r="F50" s="38"/>
    </row>
    <row r="51" spans="1:6" s="3" customFormat="1" ht="12" x14ac:dyDescent="0.2">
      <c r="A51" s="20" t="s">
        <v>67</v>
      </c>
      <c r="B51" s="40" t="str">
        <f t="shared" si="0"/>
        <v>Q7 to Q15 - 039</v>
      </c>
      <c r="C51" s="39"/>
      <c r="D51" s="36"/>
      <c r="E51" s="38"/>
      <c r="F51" s="38"/>
    </row>
    <row r="52" spans="1:6" s="3" customFormat="1" ht="12" x14ac:dyDescent="0.2">
      <c r="A52" s="20" t="s">
        <v>68</v>
      </c>
      <c r="B52" s="40" t="str">
        <f t="shared" si="0"/>
        <v>Q7 to Q15 - 040</v>
      </c>
      <c r="C52" s="39"/>
      <c r="D52" s="36"/>
      <c r="E52" s="38"/>
      <c r="F52" s="38"/>
    </row>
    <row r="53" spans="1:6" s="3" customFormat="1" ht="12" x14ac:dyDescent="0.2">
      <c r="A53" s="20" t="s">
        <v>69</v>
      </c>
      <c r="B53" s="40" t="str">
        <f t="shared" si="0"/>
        <v>Q7 to Q15 - 041</v>
      </c>
      <c r="C53" s="39"/>
      <c r="D53" s="36"/>
      <c r="E53" s="38"/>
      <c r="F53" s="38"/>
    </row>
    <row r="54" spans="1:6" s="3" customFormat="1" ht="12" x14ac:dyDescent="0.2">
      <c r="A54" s="20" t="s">
        <v>70</v>
      </c>
      <c r="B54" s="40" t="str">
        <f t="shared" si="0"/>
        <v>Q7 to Q15 - 042</v>
      </c>
      <c r="C54" s="39"/>
      <c r="D54" s="36"/>
      <c r="E54" s="38"/>
      <c r="F54" s="38"/>
    </row>
    <row r="55" spans="1:6" s="3" customFormat="1" ht="12" x14ac:dyDescent="0.2">
      <c r="A55" s="20" t="s">
        <v>71</v>
      </c>
      <c r="B55" s="40" t="str">
        <f t="shared" si="0"/>
        <v>Q7 to Q15 - 043</v>
      </c>
      <c r="C55" s="39"/>
      <c r="D55" s="36"/>
      <c r="E55" s="38"/>
      <c r="F55" s="38"/>
    </row>
    <row r="56" spans="1:6" s="3" customFormat="1" ht="12" x14ac:dyDescent="0.2">
      <c r="A56" s="20" t="s">
        <v>72</v>
      </c>
      <c r="B56" s="34"/>
      <c r="C56" s="8"/>
      <c r="D56" s="16"/>
      <c r="E56" s="9"/>
      <c r="F56" s="9"/>
    </row>
    <row r="57" spans="1:6" s="3" customFormat="1" ht="12" x14ac:dyDescent="0.2">
      <c r="A57" s="20" t="s">
        <v>73</v>
      </c>
      <c r="B57" s="34"/>
      <c r="C57" s="8"/>
      <c r="D57" s="16"/>
      <c r="E57" s="9"/>
      <c r="F57" s="9"/>
    </row>
    <row r="58" spans="1:6" s="3" customFormat="1" ht="12" x14ac:dyDescent="0.2">
      <c r="A58" s="20"/>
      <c r="B58" s="34"/>
      <c r="C58" s="8"/>
      <c r="D58" s="16"/>
      <c r="E58" s="9"/>
      <c r="F58" s="9"/>
    </row>
    <row r="59" spans="1:6" s="3" customFormat="1" ht="12" x14ac:dyDescent="0.2">
      <c r="A59" s="20"/>
      <c r="B59" s="34"/>
      <c r="C59" s="8"/>
      <c r="D59" s="16"/>
      <c r="E59" s="9"/>
      <c r="F59" s="9"/>
    </row>
    <row r="60" spans="1:6" s="3" customFormat="1" ht="12" x14ac:dyDescent="0.2">
      <c r="A60" s="20"/>
      <c r="B60" s="34"/>
      <c r="C60" s="8"/>
      <c r="D60" s="16"/>
      <c r="E60" s="9"/>
      <c r="F60" s="9"/>
    </row>
    <row r="61" spans="1:6" s="3" customFormat="1" ht="12" x14ac:dyDescent="0.2">
      <c r="A61" s="20"/>
      <c r="B61" s="18"/>
      <c r="C61" s="8"/>
      <c r="D61" s="16"/>
      <c r="E61" s="9"/>
      <c r="F61" s="9"/>
    </row>
    <row r="62" spans="1:6" s="3" customFormat="1" ht="12" x14ac:dyDescent="0.2">
      <c r="A62" s="20"/>
      <c r="B62" s="18"/>
      <c r="C62" s="8"/>
      <c r="D62" s="16"/>
      <c r="E62" s="9"/>
      <c r="F62" s="9"/>
    </row>
    <row r="63" spans="1:6" s="3" customFormat="1" ht="12" x14ac:dyDescent="0.2">
      <c r="A63" s="20"/>
      <c r="B63" s="18"/>
      <c r="C63" s="8"/>
      <c r="D63" s="16"/>
      <c r="E63" s="9"/>
      <c r="F63" s="9"/>
    </row>
    <row r="64" spans="1:6" s="3" customFormat="1" x14ac:dyDescent="0.2">
      <c r="A64" s="20" t="s">
        <v>74</v>
      </c>
      <c r="B64" s="18"/>
      <c r="C64" s="10"/>
      <c r="D64" s="16"/>
      <c r="E64" s="11"/>
      <c r="F64" s="12"/>
    </row>
    <row r="65" spans="1:6" s="3" customFormat="1" x14ac:dyDescent="0.2">
      <c r="A65" s="20" t="s">
        <v>75</v>
      </c>
      <c r="B65" s="18"/>
      <c r="C65" s="10"/>
      <c r="D65" s="16"/>
      <c r="E65" s="11"/>
      <c r="F65" s="12"/>
    </row>
    <row r="66" spans="1:6" x14ac:dyDescent="0.2">
      <c r="A66" s="20" t="s">
        <v>76</v>
      </c>
      <c r="B66" s="18"/>
      <c r="C66" s="10"/>
      <c r="D66" s="16"/>
      <c r="E66" s="11"/>
      <c r="F66" s="12"/>
    </row>
    <row r="67" spans="1:6" x14ac:dyDescent="0.2">
      <c r="A67" s="20" t="s">
        <v>77</v>
      </c>
      <c r="B67" s="18"/>
      <c r="C67" s="10"/>
      <c r="D67" s="16"/>
      <c r="E67" s="11"/>
      <c r="F67" s="12"/>
    </row>
    <row r="68" spans="1:6" x14ac:dyDescent="0.2">
      <c r="A68" s="20" t="s">
        <v>78</v>
      </c>
      <c r="B68" s="18"/>
      <c r="C68" s="10"/>
      <c r="D68" s="16"/>
      <c r="E68" s="11"/>
      <c r="F68" s="12"/>
    </row>
    <row r="69" spans="1:6" x14ac:dyDescent="0.2">
      <c r="A69" s="20" t="s">
        <v>79</v>
      </c>
      <c r="B69" s="18"/>
      <c r="C69" s="10"/>
      <c r="D69" s="16"/>
      <c r="E69" s="11"/>
      <c r="F69" s="12"/>
    </row>
    <row r="70" spans="1:6" x14ac:dyDescent="0.2">
      <c r="A70" s="20" t="s">
        <v>80</v>
      </c>
      <c r="B70" s="18"/>
      <c r="C70" s="10"/>
      <c r="D70" s="16"/>
      <c r="E70" s="11"/>
      <c r="F70" s="12"/>
    </row>
    <row r="71" spans="1:6" x14ac:dyDescent="0.2">
      <c r="A71" s="20" t="s">
        <v>81</v>
      </c>
      <c r="B71" s="18"/>
      <c r="C71" s="10"/>
      <c r="D71" s="16"/>
      <c r="E71" s="11"/>
      <c r="F71" s="12"/>
    </row>
    <row r="72" spans="1:6" x14ac:dyDescent="0.2">
      <c r="A72" s="20" t="s">
        <v>82</v>
      </c>
      <c r="B72" s="18"/>
      <c r="C72" s="10"/>
      <c r="D72" s="16"/>
      <c r="E72" s="11"/>
      <c r="F72" s="12"/>
    </row>
    <row r="73" spans="1:6" x14ac:dyDescent="0.2">
      <c r="A73" s="20" t="s">
        <v>83</v>
      </c>
      <c r="B73" s="18"/>
      <c r="C73" s="10"/>
      <c r="D73" s="16"/>
      <c r="E73" s="11"/>
      <c r="F73" s="12"/>
    </row>
    <row r="74" spans="1:6" x14ac:dyDescent="0.2">
      <c r="A74" s="20" t="s">
        <v>84</v>
      </c>
      <c r="B74" s="18"/>
      <c r="C74" s="10"/>
      <c r="D74" s="16"/>
      <c r="E74" s="11"/>
      <c r="F74" s="12"/>
    </row>
    <row r="75" spans="1:6" x14ac:dyDescent="0.2">
      <c r="A75" s="20" t="s">
        <v>85</v>
      </c>
      <c r="B75" s="18"/>
      <c r="C75" s="10"/>
      <c r="D75" s="16"/>
      <c r="E75" s="11"/>
      <c r="F75" s="12"/>
    </row>
    <row r="76" spans="1:6" x14ac:dyDescent="0.2">
      <c r="A76" s="20" t="s">
        <v>86</v>
      </c>
      <c r="B76" s="18"/>
      <c r="C76" s="10"/>
      <c r="D76" s="16"/>
      <c r="E76" s="11"/>
      <c r="F76" s="12"/>
    </row>
    <row r="77" spans="1:6" x14ac:dyDescent="0.2">
      <c r="A77" s="20" t="s">
        <v>87</v>
      </c>
      <c r="B77" s="18"/>
      <c r="C77" s="11"/>
      <c r="D77" s="16"/>
      <c r="E77" s="11"/>
      <c r="F77" s="12"/>
    </row>
    <row r="78" spans="1:6" x14ac:dyDescent="0.2">
      <c r="A78" s="20" t="s">
        <v>88</v>
      </c>
      <c r="B78" s="18"/>
      <c r="C78" s="11"/>
      <c r="D78" s="16"/>
      <c r="E78" s="11"/>
      <c r="F78" s="13"/>
    </row>
    <row r="79" spans="1:6" x14ac:dyDescent="0.2">
      <c r="A79" s="20" t="s">
        <v>89</v>
      </c>
      <c r="B79" s="18"/>
      <c r="C79" s="11"/>
      <c r="D79" s="16"/>
      <c r="E79" s="11"/>
      <c r="F79" s="13"/>
    </row>
    <row r="80" spans="1:6" x14ac:dyDescent="0.2">
      <c r="A80" s="20" t="s">
        <v>90</v>
      </c>
      <c r="B80" s="18"/>
      <c r="C80" s="11"/>
      <c r="D80" s="16"/>
      <c r="E80" s="11"/>
      <c r="F80" s="13"/>
    </row>
    <row r="81" spans="1:6" x14ac:dyDescent="0.2">
      <c r="A81" s="20" t="s">
        <v>91</v>
      </c>
      <c r="B81" s="18"/>
      <c r="C81" s="11"/>
      <c r="D81" s="16"/>
      <c r="E81" s="11"/>
      <c r="F81" s="13"/>
    </row>
    <row r="82" spans="1:6" x14ac:dyDescent="0.2">
      <c r="A82" s="20" t="s">
        <v>92</v>
      </c>
      <c r="B82" s="18"/>
      <c r="C82" s="11"/>
      <c r="D82" s="16"/>
      <c r="E82" s="11"/>
      <c r="F82" s="13"/>
    </row>
    <row r="83" spans="1:6" x14ac:dyDescent="0.2">
      <c r="A83" s="20" t="s">
        <v>93</v>
      </c>
      <c r="B83" s="18"/>
      <c r="C83" s="11"/>
      <c r="D83" s="16"/>
      <c r="E83" s="11"/>
      <c r="F83" s="13"/>
    </row>
    <row r="84" spans="1:6" x14ac:dyDescent="0.2">
      <c r="A84" s="20" t="s">
        <v>94</v>
      </c>
      <c r="B84" s="18"/>
      <c r="C84" s="11"/>
      <c r="D84" s="16"/>
      <c r="E84" s="11"/>
      <c r="F84" s="13"/>
    </row>
    <row r="85" spans="1:6" x14ac:dyDescent="0.2">
      <c r="A85" s="20" t="s">
        <v>95</v>
      </c>
      <c r="B85" s="18"/>
      <c r="C85" s="11"/>
      <c r="D85" s="16"/>
      <c r="E85" s="11"/>
      <c r="F85" s="13"/>
    </row>
    <row r="86" spans="1:6" x14ac:dyDescent="0.2">
      <c r="A86" s="20" t="s">
        <v>96</v>
      </c>
      <c r="B86" s="18"/>
      <c r="C86" s="11"/>
      <c r="D86" s="16"/>
      <c r="E86" s="11"/>
      <c r="F86" s="13"/>
    </row>
    <row r="87" spans="1:6" x14ac:dyDescent="0.2">
      <c r="A87" s="20" t="s">
        <v>97</v>
      </c>
      <c r="B87" s="18"/>
      <c r="C87" s="11"/>
      <c r="D87" s="16"/>
      <c r="E87" s="11"/>
      <c r="F87" s="13"/>
    </row>
    <row r="88" spans="1:6" x14ac:dyDescent="0.2">
      <c r="A88" s="20" t="s">
        <v>98</v>
      </c>
      <c r="B88" s="18"/>
      <c r="C88" s="11"/>
      <c r="D88" s="16"/>
      <c r="E88" s="11"/>
      <c r="F88" s="13"/>
    </row>
    <row r="89" spans="1:6" x14ac:dyDescent="0.2">
      <c r="A89" s="20" t="s">
        <v>99</v>
      </c>
      <c r="B89" s="18"/>
      <c r="C89" s="11"/>
      <c r="D89" s="16"/>
      <c r="E89" s="11"/>
      <c r="F89" s="13"/>
    </row>
    <row r="90" spans="1:6" x14ac:dyDescent="0.2">
      <c r="A90" s="20" t="s">
        <v>100</v>
      </c>
      <c r="B90" s="18"/>
      <c r="C90" s="11"/>
      <c r="D90" s="16"/>
      <c r="E90" s="11"/>
      <c r="F90" s="13"/>
    </row>
    <row r="91" spans="1:6" x14ac:dyDescent="0.2">
      <c r="A91" s="20" t="s">
        <v>101</v>
      </c>
      <c r="B91" s="18"/>
      <c r="C91" s="11"/>
      <c r="D91" s="16"/>
      <c r="E91" s="11"/>
      <c r="F91" s="13"/>
    </row>
    <row r="92" spans="1:6" x14ac:dyDescent="0.2">
      <c r="A92" s="20" t="s">
        <v>102</v>
      </c>
      <c r="B92" s="18"/>
      <c r="C92" s="11"/>
      <c r="D92" s="16"/>
      <c r="E92" s="11"/>
      <c r="F92" s="13"/>
    </row>
    <row r="93" spans="1:6" x14ac:dyDescent="0.2">
      <c r="A93" s="20" t="s">
        <v>103</v>
      </c>
      <c r="B93" s="18"/>
      <c r="C93" s="11"/>
      <c r="D93" s="16"/>
      <c r="E93" s="11"/>
      <c r="F93" s="13"/>
    </row>
    <row r="94" spans="1:6" x14ac:dyDescent="0.2">
      <c r="A94" s="20" t="s">
        <v>104</v>
      </c>
      <c r="B94" s="18"/>
      <c r="C94" s="11"/>
      <c r="D94" s="16"/>
      <c r="E94" s="11"/>
      <c r="F94" s="13"/>
    </row>
    <row r="95" spans="1:6" x14ac:dyDescent="0.2">
      <c r="A95" s="20" t="s">
        <v>105</v>
      </c>
      <c r="B95" s="18"/>
      <c r="C95" s="11"/>
      <c r="D95" s="16"/>
      <c r="E95" s="11"/>
      <c r="F95" s="13"/>
    </row>
    <row r="96" spans="1:6" x14ac:dyDescent="0.2">
      <c r="A96" s="20" t="s">
        <v>106</v>
      </c>
      <c r="B96" s="18"/>
      <c r="C96" s="11"/>
      <c r="D96" s="16"/>
      <c r="E96" s="11"/>
      <c r="F96" s="13"/>
    </row>
    <row r="97" spans="1:6" x14ac:dyDescent="0.2">
      <c r="A97" s="20" t="s">
        <v>107</v>
      </c>
      <c r="B97" s="18"/>
      <c r="C97" s="11"/>
      <c r="D97" s="16"/>
      <c r="E97" s="11"/>
      <c r="F97" s="13"/>
    </row>
    <row r="98" spans="1:6" x14ac:dyDescent="0.2">
      <c r="A98" s="20" t="s">
        <v>108</v>
      </c>
      <c r="B98" s="18"/>
      <c r="C98" s="11"/>
      <c r="D98" s="16"/>
      <c r="E98" s="11"/>
      <c r="F98" s="13"/>
    </row>
    <row r="99" spans="1:6" x14ac:dyDescent="0.2">
      <c r="A99" s="20" t="s">
        <v>109</v>
      </c>
      <c r="B99" s="18"/>
      <c r="C99" s="11"/>
      <c r="D99" s="16"/>
      <c r="E99" s="11"/>
      <c r="F99" s="13"/>
    </row>
    <row r="100" spans="1:6" x14ac:dyDescent="0.2">
      <c r="A100" s="20" t="s">
        <v>110</v>
      </c>
      <c r="B100" s="18"/>
      <c r="C100" s="11"/>
      <c r="D100" s="16"/>
      <c r="E100" s="11"/>
      <c r="F100" s="13"/>
    </row>
    <row r="101" spans="1:6" x14ac:dyDescent="0.2">
      <c r="A101" s="20" t="s">
        <v>111</v>
      </c>
      <c r="B101" s="18"/>
      <c r="C101" s="11"/>
      <c r="D101" s="16"/>
      <c r="E101" s="11"/>
      <c r="F101" s="13"/>
    </row>
    <row r="102" spans="1:6" x14ac:dyDescent="0.2">
      <c r="A102" s="20" t="s">
        <v>112</v>
      </c>
      <c r="B102" s="18"/>
      <c r="C102" s="11"/>
      <c r="D102" s="16"/>
      <c r="E102" s="11"/>
      <c r="F102" s="13"/>
    </row>
    <row r="103" spans="1:6" x14ac:dyDescent="0.2">
      <c r="A103" s="20" t="s">
        <v>113</v>
      </c>
      <c r="B103" s="18"/>
      <c r="C103" s="11"/>
      <c r="D103" s="16"/>
      <c r="E103" s="11"/>
      <c r="F103" s="13"/>
    </row>
    <row r="104" spans="1:6" x14ac:dyDescent="0.2">
      <c r="A104" s="20" t="s">
        <v>114</v>
      </c>
      <c r="B104" s="18"/>
      <c r="C104" s="11"/>
      <c r="D104" s="16"/>
      <c r="E104" s="11"/>
      <c r="F104" s="13"/>
    </row>
    <row r="105" spans="1:6" x14ac:dyDescent="0.2">
      <c r="A105" s="20" t="s">
        <v>115</v>
      </c>
      <c r="B105" s="18"/>
      <c r="C105" s="12"/>
      <c r="D105" s="16"/>
      <c r="E105" s="12"/>
      <c r="F105" s="13"/>
    </row>
    <row r="106" spans="1:6" x14ac:dyDescent="0.2">
      <c r="A106" s="20" t="s">
        <v>116</v>
      </c>
      <c r="B106" s="18"/>
      <c r="C106" s="12"/>
      <c r="D106" s="16"/>
      <c r="E106" s="12"/>
      <c r="F106" s="13"/>
    </row>
    <row r="107" spans="1:6" x14ac:dyDescent="0.2">
      <c r="A107" s="20" t="s">
        <v>117</v>
      </c>
      <c r="B107" s="18"/>
      <c r="C107" s="12"/>
      <c r="D107" s="16"/>
      <c r="E107" s="12"/>
      <c r="F107" s="13"/>
    </row>
    <row r="108" spans="1:6" x14ac:dyDescent="0.2">
      <c r="A108" s="20" t="s">
        <v>118</v>
      </c>
      <c r="B108" s="18"/>
      <c r="C108" s="12"/>
      <c r="D108" s="16"/>
      <c r="E108" s="12"/>
      <c r="F108" s="13"/>
    </row>
    <row r="109" spans="1:6" x14ac:dyDescent="0.2">
      <c r="A109" s="20" t="s">
        <v>119</v>
      </c>
      <c r="B109" s="18"/>
      <c r="C109" s="12"/>
      <c r="D109" s="16"/>
      <c r="E109" s="12"/>
      <c r="F109" s="13"/>
    </row>
    <row r="110" spans="1:6" x14ac:dyDescent="0.2">
      <c r="A110" s="20" t="s">
        <v>120</v>
      </c>
      <c r="B110" s="18"/>
      <c r="C110" s="12"/>
      <c r="D110" s="16"/>
      <c r="E110" s="12"/>
      <c r="F110" s="13"/>
    </row>
    <row r="111" spans="1:6" x14ac:dyDescent="0.2">
      <c r="A111" s="20" t="s">
        <v>121</v>
      </c>
      <c r="B111" s="18"/>
      <c r="C111" s="12"/>
      <c r="D111" s="16"/>
      <c r="E111" s="12"/>
      <c r="F111" s="13"/>
    </row>
    <row r="112" spans="1:6" x14ac:dyDescent="0.2">
      <c r="A112" s="20" t="s">
        <v>122</v>
      </c>
      <c r="B112" s="18"/>
      <c r="C112" s="12"/>
      <c r="D112" s="16"/>
      <c r="E112" s="12"/>
      <c r="F112" s="13"/>
    </row>
    <row r="113" spans="1:6" x14ac:dyDescent="0.2">
      <c r="A113" s="20" t="s">
        <v>123</v>
      </c>
      <c r="B113" s="18"/>
      <c r="C113" s="12"/>
      <c r="D113" s="16"/>
      <c r="E113" s="12"/>
      <c r="F113" s="13"/>
    </row>
    <row r="114" spans="1:6" x14ac:dyDescent="0.2">
      <c r="A114" s="20" t="s">
        <v>124</v>
      </c>
      <c r="B114" s="18"/>
      <c r="C114" s="12"/>
      <c r="D114" s="16"/>
      <c r="E114" s="12"/>
      <c r="F114" s="13"/>
    </row>
    <row r="115" spans="1:6" x14ac:dyDescent="0.2">
      <c r="A115" s="20" t="s">
        <v>125</v>
      </c>
      <c r="B115" s="18"/>
      <c r="C115" s="12"/>
      <c r="D115" s="16"/>
      <c r="E115" s="12"/>
      <c r="F115" s="13"/>
    </row>
    <row r="116" spans="1:6" x14ac:dyDescent="0.2">
      <c r="A116" s="20" t="s">
        <v>126</v>
      </c>
      <c r="B116" s="18"/>
      <c r="C116" s="12"/>
      <c r="D116" s="16"/>
      <c r="E116" s="12"/>
      <c r="F116" s="13"/>
    </row>
    <row r="117" spans="1:6" x14ac:dyDescent="0.2">
      <c r="A117" s="20" t="s">
        <v>127</v>
      </c>
      <c r="B117" s="18"/>
      <c r="C117" s="12"/>
      <c r="D117" s="16"/>
      <c r="E117" s="12"/>
      <c r="F117" s="13"/>
    </row>
    <row r="118" spans="1:6" x14ac:dyDescent="0.2">
      <c r="A118" s="20" t="s">
        <v>128</v>
      </c>
      <c r="B118" s="18"/>
      <c r="C118" s="12"/>
      <c r="D118" s="16"/>
      <c r="E118" s="12"/>
      <c r="F118" s="13"/>
    </row>
    <row r="119" spans="1:6" x14ac:dyDescent="0.2">
      <c r="A119" s="20" t="s">
        <v>129</v>
      </c>
      <c r="B119" s="18"/>
      <c r="C119" s="12"/>
      <c r="D119" s="16"/>
      <c r="E119" s="12"/>
      <c r="F119" s="13"/>
    </row>
    <row r="120" spans="1:6" x14ac:dyDescent="0.2">
      <c r="A120" s="20" t="s">
        <v>130</v>
      </c>
      <c r="B120" s="18"/>
      <c r="C120" s="12"/>
      <c r="D120" s="16"/>
      <c r="E120" s="12"/>
      <c r="F120" s="13"/>
    </row>
    <row r="121" spans="1:6" x14ac:dyDescent="0.2">
      <c r="A121" s="20" t="s">
        <v>131</v>
      </c>
      <c r="B121" s="18"/>
      <c r="C121" s="12"/>
      <c r="D121" s="16"/>
      <c r="E121" s="12"/>
      <c r="F121" s="13"/>
    </row>
    <row r="122" spans="1:6" x14ac:dyDescent="0.2">
      <c r="A122" s="20" t="s">
        <v>132</v>
      </c>
      <c r="B122" s="18"/>
      <c r="C122" s="12"/>
      <c r="D122" s="16"/>
      <c r="E122" s="12"/>
      <c r="F122" s="13"/>
    </row>
    <row r="123" spans="1:6" x14ac:dyDescent="0.2">
      <c r="A123" s="20" t="s">
        <v>133</v>
      </c>
      <c r="B123" s="18"/>
      <c r="C123" s="12"/>
      <c r="D123" s="16"/>
      <c r="E123" s="12"/>
      <c r="F123" s="13"/>
    </row>
    <row r="124" spans="1:6" x14ac:dyDescent="0.2">
      <c r="A124" s="20" t="s">
        <v>134</v>
      </c>
      <c r="B124" s="18"/>
      <c r="C124" s="12"/>
      <c r="D124" s="16"/>
      <c r="E124" s="12"/>
      <c r="F124" s="13"/>
    </row>
    <row r="125" spans="1:6" x14ac:dyDescent="0.2">
      <c r="A125" s="20" t="s">
        <v>135</v>
      </c>
      <c r="B125" s="18"/>
      <c r="C125" s="12"/>
      <c r="D125" s="16"/>
      <c r="E125" s="12"/>
      <c r="F125" s="13"/>
    </row>
    <row r="126" spans="1:6" x14ac:dyDescent="0.2">
      <c r="A126" s="20" t="s">
        <v>136</v>
      </c>
      <c r="B126" s="18"/>
      <c r="C126" s="12"/>
      <c r="D126" s="16"/>
      <c r="E126" s="12"/>
      <c r="F126" s="13"/>
    </row>
    <row r="127" spans="1:6" x14ac:dyDescent="0.2">
      <c r="A127" s="20" t="s">
        <v>137</v>
      </c>
      <c r="B127" s="18"/>
      <c r="C127" s="12"/>
      <c r="D127" s="16"/>
      <c r="E127" s="12"/>
      <c r="F127" s="13"/>
    </row>
    <row r="128" spans="1:6" x14ac:dyDescent="0.2">
      <c r="A128" s="20" t="s">
        <v>138</v>
      </c>
      <c r="B128" s="18"/>
      <c r="C128" s="12"/>
      <c r="D128" s="16"/>
      <c r="E128" s="12"/>
      <c r="F128" s="13"/>
    </row>
    <row r="129" spans="1:6" x14ac:dyDescent="0.2">
      <c r="A129" s="20" t="s">
        <v>139</v>
      </c>
      <c r="B129" s="18"/>
      <c r="C129" s="12"/>
      <c r="D129" s="16"/>
      <c r="E129" s="12"/>
      <c r="F129" s="13"/>
    </row>
    <row r="130" spans="1:6" x14ac:dyDescent="0.2">
      <c r="A130" s="20" t="s">
        <v>140</v>
      </c>
      <c r="B130" s="18"/>
      <c r="C130" s="12"/>
      <c r="D130" s="16"/>
      <c r="E130" s="12"/>
      <c r="F130" s="13"/>
    </row>
    <row r="131" spans="1:6" x14ac:dyDescent="0.2">
      <c r="A131" s="20" t="s">
        <v>141</v>
      </c>
      <c r="B131" s="18"/>
      <c r="C131" s="12"/>
      <c r="D131" s="16"/>
      <c r="E131" s="12"/>
      <c r="F131" s="13"/>
    </row>
    <row r="132" spans="1:6" x14ac:dyDescent="0.2">
      <c r="A132" s="20" t="s">
        <v>142</v>
      </c>
      <c r="B132" s="18"/>
      <c r="C132" s="12"/>
      <c r="D132" s="16"/>
      <c r="E132" s="12"/>
      <c r="F132" s="13"/>
    </row>
    <row r="133" spans="1:6" x14ac:dyDescent="0.2">
      <c r="A133" s="20" t="s">
        <v>143</v>
      </c>
      <c r="B133" s="18"/>
      <c r="C133" s="12"/>
      <c r="D133" s="16"/>
      <c r="E133" s="12"/>
      <c r="F133" s="13"/>
    </row>
    <row r="134" spans="1:6" x14ac:dyDescent="0.2">
      <c r="A134" s="20" t="s">
        <v>144</v>
      </c>
      <c r="B134" s="18"/>
      <c r="C134" s="12"/>
      <c r="D134" s="16"/>
      <c r="E134" s="12"/>
      <c r="F134" s="13"/>
    </row>
    <row r="135" spans="1:6" x14ac:dyDescent="0.2">
      <c r="A135" s="20" t="s">
        <v>145</v>
      </c>
      <c r="B135" s="18"/>
      <c r="C135" s="12"/>
      <c r="D135" s="16"/>
      <c r="E135" s="12"/>
      <c r="F135" s="13"/>
    </row>
    <row r="136" spans="1:6" x14ac:dyDescent="0.2">
      <c r="A136" s="20" t="s">
        <v>146</v>
      </c>
      <c r="B136" s="18"/>
      <c r="C136" s="19"/>
      <c r="D136" s="16"/>
      <c r="E136" s="12"/>
      <c r="F136" s="13"/>
    </row>
    <row r="137" spans="1:6" x14ac:dyDescent="0.2">
      <c r="A137" s="20" t="s">
        <v>147</v>
      </c>
      <c r="B137" s="18"/>
      <c r="C137" s="19"/>
      <c r="D137" s="16"/>
      <c r="E137" s="12"/>
      <c r="F137" s="13"/>
    </row>
    <row r="138" spans="1:6" x14ac:dyDescent="0.2">
      <c r="A138" s="20" t="s">
        <v>148</v>
      </c>
      <c r="B138" s="18"/>
      <c r="C138" s="12"/>
      <c r="D138" s="16"/>
      <c r="E138" s="12"/>
      <c r="F138" s="13"/>
    </row>
    <row r="139" spans="1:6" x14ac:dyDescent="0.2">
      <c r="A139" s="20" t="s">
        <v>149</v>
      </c>
      <c r="B139" s="18"/>
      <c r="C139" s="12"/>
      <c r="D139" s="16"/>
      <c r="E139" s="12"/>
      <c r="F139" s="13"/>
    </row>
    <row r="140" spans="1:6" x14ac:dyDescent="0.2">
      <c r="A140" s="20" t="s">
        <v>150</v>
      </c>
      <c r="B140" s="18"/>
      <c r="C140" s="12"/>
      <c r="D140" s="16"/>
      <c r="E140" s="12"/>
      <c r="F140" s="13"/>
    </row>
    <row r="141" spans="1:6" x14ac:dyDescent="0.2">
      <c r="A141" s="20" t="s">
        <v>151</v>
      </c>
      <c r="B141" s="18"/>
      <c r="C141" s="12"/>
      <c r="D141" s="16"/>
      <c r="E141" s="12"/>
      <c r="F141" s="13"/>
    </row>
    <row r="142" spans="1:6" x14ac:dyDescent="0.2">
      <c r="A142" s="20" t="s">
        <v>152</v>
      </c>
      <c r="B142" s="18"/>
      <c r="C142" s="12"/>
      <c r="D142" s="16"/>
      <c r="E142" s="12"/>
      <c r="F142" s="13"/>
    </row>
    <row r="143" spans="1:6" x14ac:dyDescent="0.2">
      <c r="A143" s="20" t="s">
        <v>153</v>
      </c>
      <c r="B143" s="18"/>
      <c r="C143" s="12"/>
      <c r="D143" s="16"/>
      <c r="E143" s="12"/>
      <c r="F143" s="13"/>
    </row>
    <row r="144" spans="1:6" x14ac:dyDescent="0.2">
      <c r="A144" s="20" t="s">
        <v>154</v>
      </c>
      <c r="B144" s="18"/>
      <c r="C144" s="12"/>
      <c r="D144" s="16"/>
      <c r="E144" s="12"/>
      <c r="F144" s="13"/>
    </row>
    <row r="145" spans="1:6" x14ac:dyDescent="0.2">
      <c r="A145" s="20" t="s">
        <v>155</v>
      </c>
      <c r="B145" s="18"/>
      <c r="C145" s="12"/>
      <c r="D145" s="16"/>
      <c r="E145" s="12"/>
      <c r="F145" s="13"/>
    </row>
    <row r="146" spans="1:6" x14ac:dyDescent="0.2">
      <c r="A146" s="20" t="s">
        <v>156</v>
      </c>
      <c r="B146" s="18"/>
      <c r="C146" s="12"/>
      <c r="D146" s="16"/>
      <c r="E146" s="12"/>
      <c r="F146" s="13"/>
    </row>
    <row r="147" spans="1:6" x14ac:dyDescent="0.2">
      <c r="A147" s="20" t="s">
        <v>157</v>
      </c>
      <c r="B147" s="18"/>
      <c r="C147" s="12"/>
      <c r="D147" s="16"/>
      <c r="E147" s="12"/>
      <c r="F147" s="13"/>
    </row>
    <row r="148" spans="1:6" x14ac:dyDescent="0.2">
      <c r="A148" s="20" t="s">
        <v>158</v>
      </c>
      <c r="B148" s="18"/>
      <c r="C148" s="12"/>
      <c r="D148" s="16"/>
      <c r="E148" s="12"/>
      <c r="F148" s="13"/>
    </row>
    <row r="149" spans="1:6" x14ac:dyDescent="0.2">
      <c r="A149" s="20" t="s">
        <v>159</v>
      </c>
      <c r="B149" s="18"/>
      <c r="C149" s="12"/>
      <c r="D149" s="16"/>
      <c r="E149" s="12"/>
      <c r="F149" s="13"/>
    </row>
    <row r="150" spans="1:6" x14ac:dyDescent="0.2">
      <c r="A150" s="20" t="s">
        <v>160</v>
      </c>
      <c r="B150" s="18"/>
      <c r="C150" s="12"/>
      <c r="D150" s="16"/>
      <c r="E150" s="12"/>
      <c r="F150" s="13"/>
    </row>
    <row r="151" spans="1:6" x14ac:dyDescent="0.2">
      <c r="A151" s="20" t="s">
        <v>161</v>
      </c>
      <c r="B151" s="18"/>
      <c r="C151" s="12"/>
      <c r="D151" s="16"/>
      <c r="E151" s="12"/>
      <c r="F151" s="13"/>
    </row>
    <row r="152" spans="1:6" x14ac:dyDescent="0.2">
      <c r="A152" s="20" t="s">
        <v>162</v>
      </c>
      <c r="B152" s="18"/>
      <c r="C152" s="12"/>
      <c r="D152" s="16"/>
      <c r="E152" s="12"/>
      <c r="F152" s="13"/>
    </row>
    <row r="153" spans="1:6" x14ac:dyDescent="0.2">
      <c r="A153" s="20" t="s">
        <v>163</v>
      </c>
      <c r="B153" s="18"/>
      <c r="C153" s="12"/>
      <c r="D153" s="16"/>
      <c r="E153" s="12"/>
      <c r="F153" s="13"/>
    </row>
    <row r="154" spans="1:6" x14ac:dyDescent="0.2">
      <c r="A154" s="20" t="s">
        <v>164</v>
      </c>
      <c r="B154" s="18"/>
      <c r="C154" s="12"/>
      <c r="D154" s="16"/>
      <c r="E154" s="12"/>
      <c r="F154" s="13"/>
    </row>
    <row r="155" spans="1:6" x14ac:dyDescent="0.2">
      <c r="A155" s="20" t="s">
        <v>165</v>
      </c>
      <c r="B155" s="18"/>
      <c r="C155" s="12"/>
      <c r="D155" s="16"/>
      <c r="E155" s="12"/>
      <c r="F155" s="13"/>
    </row>
    <row r="156" spans="1:6" x14ac:dyDescent="0.2">
      <c r="A156" s="20" t="s">
        <v>166</v>
      </c>
      <c r="B156" s="18"/>
      <c r="C156" s="12"/>
      <c r="D156" s="16"/>
      <c r="E156" s="12"/>
      <c r="F156" s="13"/>
    </row>
    <row r="157" spans="1:6" x14ac:dyDescent="0.2">
      <c r="A157" s="20" t="s">
        <v>167</v>
      </c>
      <c r="B157" s="18"/>
      <c r="C157" s="12"/>
      <c r="D157" s="16"/>
      <c r="E157" s="12"/>
      <c r="F157" s="13"/>
    </row>
    <row r="158" spans="1:6" x14ac:dyDescent="0.2">
      <c r="A158" s="20" t="s">
        <v>168</v>
      </c>
      <c r="B158" s="18"/>
      <c r="C158" s="12"/>
      <c r="D158" s="16"/>
      <c r="E158" s="12"/>
      <c r="F158" s="13"/>
    </row>
    <row r="159" spans="1:6" x14ac:dyDescent="0.2">
      <c r="A159" s="20" t="s">
        <v>169</v>
      </c>
      <c r="B159" s="18"/>
      <c r="C159" s="12"/>
      <c r="D159" s="16"/>
      <c r="E159" s="12"/>
      <c r="F159" s="13"/>
    </row>
    <row r="160" spans="1:6" x14ac:dyDescent="0.2">
      <c r="A160" s="20" t="s">
        <v>170</v>
      </c>
      <c r="B160" s="18"/>
      <c r="C160" s="12"/>
      <c r="D160" s="16"/>
      <c r="E160" s="12"/>
      <c r="F160" s="13"/>
    </row>
    <row r="161" spans="1:6" x14ac:dyDescent="0.2">
      <c r="A161" s="20" t="s">
        <v>171</v>
      </c>
      <c r="B161" s="18"/>
      <c r="C161" s="12"/>
      <c r="D161" s="12"/>
      <c r="E161" s="12"/>
      <c r="F161" s="13"/>
    </row>
    <row r="162" spans="1:6" x14ac:dyDescent="0.2">
      <c r="A162" s="20" t="s">
        <v>172</v>
      </c>
      <c r="B162" s="18"/>
      <c r="C162" s="12"/>
      <c r="D162" s="12"/>
      <c r="E162" s="12"/>
      <c r="F162" s="13"/>
    </row>
    <row r="163" spans="1:6" x14ac:dyDescent="0.2">
      <c r="A163" s="20" t="s">
        <v>176</v>
      </c>
      <c r="B163" s="18"/>
      <c r="C163" s="12"/>
      <c r="D163" s="12"/>
      <c r="E163" s="12"/>
      <c r="F163" s="13"/>
    </row>
    <row r="164" spans="1:6" x14ac:dyDescent="0.2">
      <c r="A164" s="20" t="s">
        <v>177</v>
      </c>
      <c r="B164" s="18"/>
      <c r="C164" s="12"/>
      <c r="D164" s="12"/>
      <c r="E164" s="12"/>
      <c r="F164" s="13"/>
    </row>
    <row r="165" spans="1:6" x14ac:dyDescent="0.2">
      <c r="A165" s="20" t="s">
        <v>178</v>
      </c>
      <c r="B165" s="12"/>
      <c r="C165" s="12"/>
      <c r="D165" s="12"/>
      <c r="E165" s="12"/>
      <c r="F165" s="13"/>
    </row>
    <row r="166" spans="1:6" x14ac:dyDescent="0.2">
      <c r="A166" s="20" t="s">
        <v>179</v>
      </c>
      <c r="B166" s="12"/>
      <c r="C166" s="12"/>
      <c r="D166" s="12"/>
      <c r="E166" s="12"/>
      <c r="F166" s="13"/>
    </row>
    <row r="167" spans="1:6" x14ac:dyDescent="0.2">
      <c r="A167" s="20" t="s">
        <v>180</v>
      </c>
      <c r="B167" s="12"/>
      <c r="C167" s="12"/>
      <c r="D167" s="12"/>
      <c r="E167" s="12"/>
      <c r="F167" s="13"/>
    </row>
    <row r="168" spans="1:6" x14ac:dyDescent="0.2">
      <c r="A168" s="20" t="s">
        <v>181</v>
      </c>
      <c r="B168" s="12"/>
      <c r="C168" s="12"/>
      <c r="D168" s="12"/>
      <c r="E168" s="12"/>
      <c r="F168" s="13"/>
    </row>
    <row r="169" spans="1:6" x14ac:dyDescent="0.2">
      <c r="A169" s="20" t="s">
        <v>182</v>
      </c>
      <c r="B169" s="12"/>
      <c r="C169" s="12"/>
      <c r="D169" s="12"/>
      <c r="E169" s="12"/>
      <c r="F169" s="13"/>
    </row>
    <row r="170" spans="1:6" x14ac:dyDescent="0.2">
      <c r="A170" s="20" t="s">
        <v>183</v>
      </c>
      <c r="B170" s="12"/>
      <c r="C170" s="12"/>
      <c r="D170" s="12"/>
      <c r="E170" s="12"/>
      <c r="F170" s="13"/>
    </row>
    <row r="171" spans="1:6" x14ac:dyDescent="0.2">
      <c r="A171" s="20" t="s">
        <v>184</v>
      </c>
      <c r="B171" s="12"/>
      <c r="C171" s="12"/>
      <c r="D171" s="12"/>
      <c r="E171" s="12"/>
      <c r="F171" s="13"/>
    </row>
    <row r="172" spans="1:6" x14ac:dyDescent="0.2">
      <c r="A172" s="20" t="s">
        <v>185</v>
      </c>
      <c r="B172" s="12"/>
      <c r="C172" s="12"/>
      <c r="D172" s="12"/>
      <c r="E172" s="12"/>
      <c r="F172" s="13"/>
    </row>
    <row r="173" spans="1:6" x14ac:dyDescent="0.2">
      <c r="A173" s="20" t="s">
        <v>186</v>
      </c>
      <c r="B173" s="12"/>
      <c r="C173" s="12"/>
      <c r="D173" s="12"/>
      <c r="E173" s="12"/>
      <c r="F173" s="13"/>
    </row>
    <row r="174" spans="1:6" x14ac:dyDescent="0.2">
      <c r="A174" s="20" t="s">
        <v>187</v>
      </c>
      <c r="B174" s="12"/>
      <c r="C174" s="12"/>
      <c r="D174" s="12"/>
      <c r="E174" s="12"/>
      <c r="F174" s="13"/>
    </row>
    <row r="175" spans="1:6" x14ac:dyDescent="0.2">
      <c r="A175" s="20" t="s">
        <v>188</v>
      </c>
      <c r="B175" s="12"/>
      <c r="C175" s="12"/>
      <c r="D175" s="12"/>
      <c r="E175" s="12"/>
      <c r="F175" s="13"/>
    </row>
    <row r="176" spans="1:6" x14ac:dyDescent="0.2">
      <c r="A176" s="20" t="s">
        <v>189</v>
      </c>
      <c r="B176" s="12"/>
      <c r="C176" s="12"/>
      <c r="D176" s="12"/>
      <c r="E176" s="12"/>
      <c r="F176" s="13"/>
    </row>
    <row r="177" spans="1:6" x14ac:dyDescent="0.2">
      <c r="A177" s="20" t="s">
        <v>190</v>
      </c>
      <c r="B177" s="12"/>
      <c r="C177" s="12"/>
      <c r="D177" s="12"/>
      <c r="E177" s="12"/>
      <c r="F177" s="13"/>
    </row>
    <row r="178" spans="1:6" x14ac:dyDescent="0.2">
      <c r="A178" s="20" t="s">
        <v>191</v>
      </c>
      <c r="B178" s="12"/>
      <c r="C178" s="12"/>
      <c r="D178" s="12"/>
      <c r="E178" s="12"/>
      <c r="F178" s="13"/>
    </row>
    <row r="179" spans="1:6" x14ac:dyDescent="0.2">
      <c r="A179" s="20" t="s">
        <v>192</v>
      </c>
      <c r="B179" s="12"/>
      <c r="C179" s="12"/>
      <c r="D179" s="12"/>
      <c r="E179" s="12"/>
      <c r="F179" s="13"/>
    </row>
    <row r="180" spans="1:6" x14ac:dyDescent="0.2">
      <c r="A180" s="20" t="s">
        <v>193</v>
      </c>
      <c r="B180" s="12"/>
      <c r="C180" s="12"/>
      <c r="D180" s="12"/>
      <c r="E180" s="12"/>
      <c r="F180" s="13"/>
    </row>
    <row r="181" spans="1:6" x14ac:dyDescent="0.2">
      <c r="A181" s="20" t="s">
        <v>194</v>
      </c>
      <c r="B181" s="12"/>
      <c r="C181" s="12"/>
      <c r="D181" s="12"/>
      <c r="E181" s="12"/>
      <c r="F181" s="13"/>
    </row>
    <row r="182" spans="1:6" x14ac:dyDescent="0.2">
      <c r="A182" s="20" t="s">
        <v>195</v>
      </c>
      <c r="B182" s="12"/>
      <c r="C182" s="12"/>
      <c r="D182" s="12"/>
      <c r="E182" s="12"/>
      <c r="F182" s="13"/>
    </row>
    <row r="183" spans="1:6" x14ac:dyDescent="0.2">
      <c r="A183" s="20" t="s">
        <v>196</v>
      </c>
      <c r="B183" s="12"/>
      <c r="C183" s="12"/>
      <c r="D183" s="12"/>
      <c r="E183" s="12"/>
      <c r="F183" s="13"/>
    </row>
    <row r="184" spans="1:6" x14ac:dyDescent="0.2">
      <c r="A184" s="20" t="s">
        <v>197</v>
      </c>
      <c r="B184" s="12"/>
      <c r="C184" s="12"/>
      <c r="D184" s="12"/>
      <c r="E184" s="12"/>
      <c r="F184" s="13"/>
    </row>
    <row r="185" spans="1:6" x14ac:dyDescent="0.2">
      <c r="A185" s="20" t="s">
        <v>198</v>
      </c>
      <c r="B185" s="12"/>
      <c r="C185" s="12"/>
      <c r="D185" s="12"/>
      <c r="E185" s="12"/>
      <c r="F185" s="13"/>
    </row>
    <row r="186" spans="1:6" x14ac:dyDescent="0.2">
      <c r="A186" s="20" t="s">
        <v>199</v>
      </c>
      <c r="B186" s="12"/>
      <c r="C186" s="12"/>
      <c r="D186" s="12"/>
      <c r="E186" s="12"/>
      <c r="F186" s="13"/>
    </row>
    <row r="187" spans="1:6" x14ac:dyDescent="0.2">
      <c r="A187" s="20" t="s">
        <v>200</v>
      </c>
      <c r="B187" s="12"/>
      <c r="C187" s="12"/>
      <c r="D187" s="12"/>
      <c r="E187" s="12"/>
      <c r="F187" s="13"/>
    </row>
    <row r="188" spans="1:6" x14ac:dyDescent="0.2">
      <c r="A188" s="20" t="s">
        <v>201</v>
      </c>
      <c r="B188" s="12"/>
      <c r="C188" s="12"/>
      <c r="D188" s="12"/>
      <c r="E188" s="12"/>
      <c r="F188" s="13"/>
    </row>
    <row r="189" spans="1:6" x14ac:dyDescent="0.2">
      <c r="A189" s="20" t="s">
        <v>202</v>
      </c>
      <c r="B189" s="12"/>
      <c r="C189" s="12"/>
      <c r="D189" s="12"/>
      <c r="E189" s="12"/>
      <c r="F189" s="13"/>
    </row>
    <row r="190" spans="1:6" x14ac:dyDescent="0.2">
      <c r="A190" s="20" t="s">
        <v>203</v>
      </c>
      <c r="B190" s="12"/>
      <c r="C190" s="12"/>
      <c r="D190" s="12"/>
      <c r="E190" s="12"/>
      <c r="F190" s="13"/>
    </row>
    <row r="191" spans="1:6" x14ac:dyDescent="0.2">
      <c r="A191" s="20" t="s">
        <v>204</v>
      </c>
      <c r="B191" s="12"/>
      <c r="C191" s="12"/>
      <c r="D191" s="12"/>
      <c r="E191" s="12"/>
      <c r="F191" s="13"/>
    </row>
    <row r="192" spans="1:6" x14ac:dyDescent="0.2">
      <c r="A192" s="20" t="s">
        <v>205</v>
      </c>
      <c r="B192" s="12"/>
      <c r="C192" s="12"/>
      <c r="D192" s="12"/>
      <c r="E192" s="12"/>
      <c r="F192" s="13"/>
    </row>
    <row r="193" spans="1:6" x14ac:dyDescent="0.2">
      <c r="A193" s="20" t="s">
        <v>206</v>
      </c>
      <c r="B193" s="12"/>
      <c r="C193" s="12"/>
      <c r="D193" s="12"/>
      <c r="E193" s="12"/>
      <c r="F193" s="13"/>
    </row>
    <row r="194" spans="1:6" x14ac:dyDescent="0.2">
      <c r="A194" s="20" t="s">
        <v>207</v>
      </c>
      <c r="B194" s="12"/>
      <c r="C194" s="12"/>
      <c r="D194" s="12"/>
      <c r="E194" s="12"/>
      <c r="F194" s="13"/>
    </row>
    <row r="195" spans="1:6" x14ac:dyDescent="0.2">
      <c r="A195" s="20" t="s">
        <v>208</v>
      </c>
      <c r="B195" s="12"/>
      <c r="C195" s="12"/>
      <c r="D195" s="12"/>
      <c r="E195" s="12"/>
      <c r="F195" s="13"/>
    </row>
    <row r="196" spans="1:6" x14ac:dyDescent="0.2">
      <c r="A196" s="20" t="s">
        <v>209</v>
      </c>
      <c r="B196" s="12"/>
      <c r="C196" s="12"/>
      <c r="D196" s="12"/>
      <c r="E196" s="12"/>
      <c r="F196" s="13"/>
    </row>
    <row r="197" spans="1:6" x14ac:dyDescent="0.2">
      <c r="A197" s="20" t="s">
        <v>210</v>
      </c>
      <c r="B197" s="12"/>
      <c r="C197" s="12"/>
      <c r="D197" s="12"/>
      <c r="E197" s="12"/>
      <c r="F197" s="13"/>
    </row>
    <row r="198" spans="1:6" x14ac:dyDescent="0.2">
      <c r="A198" s="20" t="s">
        <v>211</v>
      </c>
      <c r="B198" s="12"/>
      <c r="C198" s="12"/>
      <c r="D198" s="12"/>
      <c r="E198" s="12"/>
      <c r="F198" s="13"/>
    </row>
    <row r="199" spans="1:6" x14ac:dyDescent="0.2">
      <c r="A199" s="20" t="s">
        <v>212</v>
      </c>
      <c r="B199" s="12"/>
      <c r="C199" s="12"/>
      <c r="D199" s="12"/>
      <c r="E199" s="12"/>
      <c r="F199" s="13"/>
    </row>
    <row r="200" spans="1:6" x14ac:dyDescent="0.2">
      <c r="A200" s="20" t="s">
        <v>213</v>
      </c>
      <c r="B200" s="12"/>
      <c r="C200" s="12"/>
      <c r="D200" s="12"/>
      <c r="E200" s="12"/>
      <c r="F200" s="13"/>
    </row>
    <row r="201" spans="1:6" x14ac:dyDescent="0.2">
      <c r="A201" s="20" t="s">
        <v>214</v>
      </c>
      <c r="B201" s="12"/>
      <c r="C201" s="12"/>
      <c r="D201" s="12"/>
      <c r="E201" s="12"/>
      <c r="F201" s="13"/>
    </row>
    <row r="202" spans="1:6" x14ac:dyDescent="0.2">
      <c r="A202" s="20" t="s">
        <v>215</v>
      </c>
      <c r="B202" s="12"/>
      <c r="C202" s="12"/>
      <c r="D202" s="12"/>
      <c r="E202" s="12"/>
      <c r="F202" s="13"/>
    </row>
    <row r="203" spans="1:6" x14ac:dyDescent="0.2">
      <c r="A203" s="20" t="s">
        <v>216</v>
      </c>
      <c r="B203" s="12"/>
      <c r="C203" s="12"/>
      <c r="D203" s="12"/>
      <c r="E203" s="12"/>
      <c r="F203" s="13"/>
    </row>
    <row r="204" spans="1:6" x14ac:dyDescent="0.2">
      <c r="A204" s="20" t="s">
        <v>217</v>
      </c>
      <c r="B204" s="12"/>
      <c r="C204" s="12"/>
      <c r="D204" s="12"/>
      <c r="E204" s="12"/>
      <c r="F204" s="13"/>
    </row>
    <row r="205" spans="1:6" x14ac:dyDescent="0.2">
      <c r="A205" s="20" t="s">
        <v>218</v>
      </c>
      <c r="B205" s="12"/>
      <c r="C205" s="12"/>
      <c r="D205" s="12"/>
      <c r="E205" s="12"/>
      <c r="F205" s="13"/>
    </row>
    <row r="206" spans="1:6" x14ac:dyDescent="0.2">
      <c r="A206" s="20" t="s">
        <v>219</v>
      </c>
      <c r="B206" s="12"/>
      <c r="C206" s="12"/>
      <c r="D206" s="12"/>
      <c r="E206" s="12"/>
      <c r="F206" s="13"/>
    </row>
    <row r="207" spans="1:6" x14ac:dyDescent="0.2">
      <c r="A207" s="20" t="s">
        <v>220</v>
      </c>
      <c r="B207" s="12"/>
      <c r="C207" s="12"/>
      <c r="D207" s="12"/>
      <c r="E207" s="12"/>
      <c r="F207" s="13"/>
    </row>
    <row r="208" spans="1:6" x14ac:dyDescent="0.2">
      <c r="A208" s="20" t="s">
        <v>221</v>
      </c>
      <c r="B208" s="12"/>
      <c r="C208" s="12"/>
      <c r="D208" s="12"/>
      <c r="E208" s="12"/>
      <c r="F208" s="13"/>
    </row>
    <row r="209" spans="1:6" x14ac:dyDescent="0.2">
      <c r="A209" s="20" t="s">
        <v>222</v>
      </c>
      <c r="B209" s="12"/>
      <c r="C209" s="12"/>
      <c r="D209" s="12"/>
      <c r="E209" s="12"/>
      <c r="F209" s="13"/>
    </row>
    <row r="210" spans="1:6" x14ac:dyDescent="0.2">
      <c r="A210" s="20" t="s">
        <v>223</v>
      </c>
      <c r="B210" s="12"/>
      <c r="C210" s="12"/>
      <c r="D210" s="12"/>
      <c r="E210" s="12"/>
      <c r="F210" s="13"/>
    </row>
    <row r="211" spans="1:6" x14ac:dyDescent="0.2">
      <c r="A211" s="20" t="s">
        <v>224</v>
      </c>
      <c r="B211" s="12"/>
      <c r="C211" s="12"/>
      <c r="D211" s="12"/>
      <c r="E211" s="12"/>
      <c r="F211" s="13"/>
    </row>
    <row r="212" spans="1:6" x14ac:dyDescent="0.2">
      <c r="A212" s="20" t="s">
        <v>225</v>
      </c>
      <c r="B212" s="12"/>
      <c r="C212" s="12"/>
      <c r="D212" s="12"/>
      <c r="E212" s="12"/>
      <c r="F212" s="13"/>
    </row>
    <row r="213" spans="1:6" x14ac:dyDescent="0.2">
      <c r="A213" s="20" t="s">
        <v>226</v>
      </c>
      <c r="B213" s="12"/>
      <c r="C213" s="12"/>
      <c r="D213" s="12"/>
      <c r="E213" s="12"/>
      <c r="F213" s="13"/>
    </row>
    <row r="214" spans="1:6" x14ac:dyDescent="0.2">
      <c r="A214" s="20" t="s">
        <v>227</v>
      </c>
      <c r="B214" s="12"/>
      <c r="C214" s="12"/>
      <c r="D214" s="12"/>
      <c r="E214" s="12"/>
      <c r="F214" s="13"/>
    </row>
    <row r="215" spans="1:6" x14ac:dyDescent="0.2">
      <c r="A215" s="20" t="s">
        <v>228</v>
      </c>
      <c r="B215" s="12"/>
      <c r="C215" s="12"/>
      <c r="D215" s="12"/>
      <c r="E215" s="12"/>
      <c r="F215" s="13"/>
    </row>
    <row r="216" spans="1:6" x14ac:dyDescent="0.2">
      <c r="A216" s="20" t="s">
        <v>229</v>
      </c>
      <c r="B216" s="12"/>
      <c r="C216" s="12"/>
      <c r="D216" s="12"/>
      <c r="E216" s="12"/>
      <c r="F216" s="13"/>
    </row>
    <row r="217" spans="1:6" x14ac:dyDescent="0.2">
      <c r="A217" s="20" t="s">
        <v>230</v>
      </c>
      <c r="B217" s="12"/>
      <c r="C217" s="12"/>
      <c r="D217" s="12"/>
      <c r="E217" s="12"/>
      <c r="F217" s="13"/>
    </row>
    <row r="218" spans="1:6" x14ac:dyDescent="0.2">
      <c r="A218" s="20" t="s">
        <v>231</v>
      </c>
      <c r="B218" s="12"/>
      <c r="C218" s="12"/>
      <c r="D218" s="12"/>
      <c r="E218" s="12"/>
      <c r="F218" s="13"/>
    </row>
    <row r="219" spans="1:6" x14ac:dyDescent="0.2">
      <c r="A219" s="20" t="s">
        <v>232</v>
      </c>
      <c r="B219" s="12"/>
      <c r="C219" s="12"/>
      <c r="D219" s="12"/>
      <c r="E219" s="12"/>
      <c r="F219" s="13"/>
    </row>
    <row r="220" spans="1:6" x14ac:dyDescent="0.2">
      <c r="A220" s="20" t="s">
        <v>233</v>
      </c>
      <c r="B220" s="12"/>
      <c r="C220" s="12"/>
      <c r="D220" s="12"/>
      <c r="E220" s="12"/>
      <c r="F220" s="13"/>
    </row>
    <row r="221" spans="1:6" x14ac:dyDescent="0.2">
      <c r="A221" s="20" t="s">
        <v>234</v>
      </c>
      <c r="B221" s="12"/>
      <c r="C221" s="12"/>
      <c r="D221" s="12"/>
      <c r="E221" s="12"/>
      <c r="F221" s="13"/>
    </row>
    <row r="222" spans="1:6" x14ac:dyDescent="0.2">
      <c r="A222" s="20" t="s">
        <v>235</v>
      </c>
      <c r="B222" s="12"/>
      <c r="C222" s="12"/>
      <c r="D222" s="12"/>
      <c r="E222" s="12"/>
      <c r="F222" s="13"/>
    </row>
    <row r="223" spans="1:6" x14ac:dyDescent="0.2">
      <c r="A223" s="20" t="s">
        <v>236</v>
      </c>
      <c r="B223" s="12"/>
      <c r="C223" s="12"/>
      <c r="D223" s="12"/>
      <c r="E223" s="12"/>
      <c r="F223" s="13"/>
    </row>
    <row r="224" spans="1:6" x14ac:dyDescent="0.2">
      <c r="A224" s="20" t="s">
        <v>237</v>
      </c>
      <c r="B224" s="12"/>
      <c r="C224" s="12"/>
      <c r="D224" s="12"/>
      <c r="E224" s="12"/>
      <c r="F224" s="13"/>
    </row>
    <row r="225" spans="1:6" x14ac:dyDescent="0.2">
      <c r="A225" s="20" t="s">
        <v>238</v>
      </c>
      <c r="B225" s="12"/>
      <c r="C225" s="12"/>
      <c r="D225" s="12"/>
      <c r="E225" s="12"/>
      <c r="F225" s="13"/>
    </row>
    <row r="226" spans="1:6" x14ac:dyDescent="0.2">
      <c r="A226" s="20" t="s">
        <v>239</v>
      </c>
      <c r="B226" s="12"/>
      <c r="C226" s="12"/>
      <c r="D226" s="12"/>
      <c r="E226" s="12"/>
      <c r="F226" s="13"/>
    </row>
    <row r="227" spans="1:6" x14ac:dyDescent="0.2">
      <c r="A227" s="20" t="s">
        <v>240</v>
      </c>
      <c r="B227" s="12"/>
      <c r="C227" s="12"/>
      <c r="D227" s="12"/>
      <c r="E227" s="12"/>
      <c r="F227" s="13"/>
    </row>
    <row r="228" spans="1:6" x14ac:dyDescent="0.2">
      <c r="A228" s="20" t="s">
        <v>241</v>
      </c>
      <c r="B228" s="12"/>
      <c r="C228" s="12"/>
      <c r="D228" s="12"/>
      <c r="E228" s="12"/>
      <c r="F228" s="13"/>
    </row>
    <row r="229" spans="1:6" x14ac:dyDescent="0.2">
      <c r="A229" s="20" t="s">
        <v>242</v>
      </c>
      <c r="B229" s="12"/>
      <c r="C229" s="12"/>
      <c r="D229" s="12"/>
      <c r="E229" s="12"/>
      <c r="F229" s="13"/>
    </row>
    <row r="230" spans="1:6" x14ac:dyDescent="0.2">
      <c r="A230" s="20" t="s">
        <v>243</v>
      </c>
      <c r="B230" s="12"/>
      <c r="C230" s="12"/>
      <c r="D230" s="12"/>
      <c r="E230" s="12"/>
      <c r="F230" s="13"/>
    </row>
    <row r="231" spans="1:6" x14ac:dyDescent="0.2">
      <c r="A231" s="20" t="s">
        <v>244</v>
      </c>
      <c r="B231" s="12"/>
      <c r="C231" s="12"/>
      <c r="D231" s="12"/>
      <c r="E231" s="12"/>
      <c r="F231" s="13"/>
    </row>
    <row r="232" spans="1:6" x14ac:dyDescent="0.2">
      <c r="A232" s="20" t="s">
        <v>245</v>
      </c>
      <c r="B232" s="12"/>
      <c r="C232" s="12"/>
      <c r="D232" s="12"/>
      <c r="E232" s="12"/>
      <c r="F232" s="13"/>
    </row>
    <row r="233" spans="1:6" x14ac:dyDescent="0.2">
      <c r="A233" s="20" t="s">
        <v>246</v>
      </c>
      <c r="B233" s="12"/>
      <c r="C233" s="12"/>
      <c r="D233" s="12"/>
      <c r="E233" s="12"/>
      <c r="F233" s="13"/>
    </row>
    <row r="234" spans="1:6" x14ac:dyDescent="0.2">
      <c r="A234" s="20" t="s">
        <v>247</v>
      </c>
      <c r="B234" s="12"/>
      <c r="C234" s="12"/>
      <c r="D234" s="12"/>
      <c r="E234" s="12"/>
      <c r="F234" s="13"/>
    </row>
    <row r="235" spans="1:6" x14ac:dyDescent="0.2">
      <c r="A235" s="20" t="s">
        <v>248</v>
      </c>
      <c r="B235" s="12"/>
      <c r="C235" s="12"/>
      <c r="D235" s="12"/>
      <c r="E235" s="12"/>
      <c r="F235" s="13"/>
    </row>
    <row r="236" spans="1:6" x14ac:dyDescent="0.2">
      <c r="A236" s="20" t="s">
        <v>249</v>
      </c>
      <c r="B236" s="12"/>
      <c r="C236" s="12"/>
      <c r="D236" s="12"/>
      <c r="E236" s="12"/>
      <c r="F236" s="13"/>
    </row>
    <row r="237" spans="1:6" x14ac:dyDescent="0.2">
      <c r="A237" s="20" t="s">
        <v>250</v>
      </c>
      <c r="B237" s="12"/>
      <c r="C237" s="12"/>
      <c r="D237" s="12"/>
      <c r="E237" s="12"/>
      <c r="F237" s="13"/>
    </row>
    <row r="238" spans="1:6" x14ac:dyDescent="0.2">
      <c r="A238" s="20" t="s">
        <v>251</v>
      </c>
      <c r="B238" s="12"/>
      <c r="C238" s="12"/>
      <c r="D238" s="12"/>
      <c r="E238" s="12"/>
      <c r="F238" s="13"/>
    </row>
    <row r="239" spans="1:6" x14ac:dyDescent="0.2">
      <c r="A239" s="20" t="s">
        <v>252</v>
      </c>
      <c r="B239" s="12"/>
      <c r="C239" s="12"/>
      <c r="D239" s="12"/>
      <c r="E239" s="12"/>
      <c r="F239" s="13"/>
    </row>
    <row r="240" spans="1:6" x14ac:dyDescent="0.2">
      <c r="A240" s="20" t="s">
        <v>253</v>
      </c>
      <c r="B240" s="12"/>
      <c r="C240" s="12"/>
      <c r="D240" s="12"/>
      <c r="E240" s="12"/>
      <c r="F240" s="13"/>
    </row>
    <row r="241" spans="1:6" x14ac:dyDescent="0.2">
      <c r="A241" s="20" t="s">
        <v>254</v>
      </c>
      <c r="B241" s="12"/>
      <c r="C241" s="12"/>
      <c r="D241" s="12"/>
      <c r="E241" s="12"/>
      <c r="F241" s="13"/>
    </row>
    <row r="242" spans="1:6" x14ac:dyDescent="0.2">
      <c r="A242" s="20" t="s">
        <v>255</v>
      </c>
      <c r="B242" s="12"/>
      <c r="C242" s="12"/>
      <c r="D242" s="12"/>
      <c r="E242" s="12"/>
      <c r="F242" s="13"/>
    </row>
    <row r="243" spans="1:6" x14ac:dyDescent="0.2">
      <c r="A243" s="20" t="s">
        <v>256</v>
      </c>
      <c r="B243" s="12"/>
      <c r="C243" s="12"/>
      <c r="D243" s="12"/>
      <c r="E243" s="12"/>
      <c r="F243" s="13"/>
    </row>
    <row r="244" spans="1:6" x14ac:dyDescent="0.2">
      <c r="A244" s="20" t="s">
        <v>257</v>
      </c>
      <c r="B244" s="12"/>
      <c r="C244" s="12"/>
      <c r="D244" s="12"/>
      <c r="E244" s="12"/>
      <c r="F244" s="13"/>
    </row>
    <row r="245" spans="1:6" x14ac:dyDescent="0.2">
      <c r="A245" s="20" t="s">
        <v>258</v>
      </c>
      <c r="B245" s="12"/>
      <c r="C245" s="12"/>
      <c r="D245" s="12"/>
      <c r="E245" s="12"/>
      <c r="F245" s="13"/>
    </row>
    <row r="246" spans="1:6" x14ac:dyDescent="0.2">
      <c r="A246" s="20" t="s">
        <v>259</v>
      </c>
      <c r="B246" s="12"/>
      <c r="C246" s="12"/>
      <c r="D246" s="12"/>
      <c r="E246" s="12"/>
      <c r="F246" s="13"/>
    </row>
    <row r="247" spans="1:6" x14ac:dyDescent="0.2">
      <c r="A247" s="20" t="s">
        <v>260</v>
      </c>
      <c r="B247" s="12"/>
      <c r="C247" s="12"/>
      <c r="D247" s="12"/>
      <c r="E247" s="12"/>
      <c r="F247" s="13"/>
    </row>
    <row r="248" spans="1:6" x14ac:dyDescent="0.2">
      <c r="A248" s="20" t="s">
        <v>261</v>
      </c>
      <c r="B248" s="12"/>
      <c r="C248" s="12"/>
      <c r="D248" s="12"/>
      <c r="E248" s="12"/>
      <c r="F248" s="13"/>
    </row>
    <row r="249" spans="1:6" x14ac:dyDescent="0.2">
      <c r="A249" s="20" t="s">
        <v>262</v>
      </c>
      <c r="B249" s="12"/>
      <c r="C249" s="12"/>
      <c r="D249" s="12"/>
      <c r="E249" s="12"/>
      <c r="F249" s="13"/>
    </row>
    <row r="250" spans="1:6" x14ac:dyDescent="0.2">
      <c r="A250" s="20" t="s">
        <v>263</v>
      </c>
      <c r="B250" s="12"/>
      <c r="C250" s="12"/>
      <c r="D250" s="12"/>
      <c r="E250" s="12"/>
      <c r="F250" s="13"/>
    </row>
    <row r="251" spans="1:6" x14ac:dyDescent="0.2">
      <c r="A251" s="20" t="s">
        <v>264</v>
      </c>
      <c r="B251" s="12"/>
      <c r="C251" s="12"/>
      <c r="D251" s="12"/>
      <c r="E251" s="12"/>
      <c r="F251" s="13"/>
    </row>
    <row r="252" spans="1:6" x14ac:dyDescent="0.2">
      <c r="A252" s="20" t="s">
        <v>265</v>
      </c>
      <c r="B252" s="12"/>
      <c r="C252" s="12"/>
      <c r="D252" s="12"/>
      <c r="E252" s="12"/>
      <c r="F252" s="13"/>
    </row>
    <row r="253" spans="1:6" x14ac:dyDescent="0.2">
      <c r="A253" s="20" t="s">
        <v>266</v>
      </c>
      <c r="B253" s="12"/>
      <c r="C253" s="12"/>
      <c r="D253" s="12"/>
      <c r="E253" s="12"/>
      <c r="F253" s="13"/>
    </row>
    <row r="254" spans="1:6" x14ac:dyDescent="0.2">
      <c r="A254" s="20" t="s">
        <v>267</v>
      </c>
      <c r="B254" s="12"/>
      <c r="C254" s="12"/>
      <c r="D254" s="12"/>
      <c r="E254" s="12"/>
      <c r="F254" s="13"/>
    </row>
    <row r="255" spans="1:6" x14ac:dyDescent="0.2">
      <c r="A255" s="20" t="s">
        <v>268</v>
      </c>
      <c r="B255" s="12"/>
      <c r="C255" s="12"/>
      <c r="D255" s="12"/>
      <c r="E255" s="12"/>
      <c r="F255" s="13"/>
    </row>
    <row r="256" spans="1:6" x14ac:dyDescent="0.2">
      <c r="A256" s="20" t="s">
        <v>269</v>
      </c>
      <c r="B256" s="12"/>
      <c r="C256" s="12"/>
      <c r="D256" s="12"/>
      <c r="E256" s="12"/>
      <c r="F256" s="13"/>
    </row>
    <row r="257" spans="1:6" x14ac:dyDescent="0.2">
      <c r="A257" s="20" t="s">
        <v>270</v>
      </c>
      <c r="B257" s="12"/>
      <c r="C257" s="12"/>
      <c r="D257" s="12"/>
      <c r="E257" s="12"/>
      <c r="F257" s="13"/>
    </row>
    <row r="258" spans="1:6" x14ac:dyDescent="0.2">
      <c r="A258" s="20" t="s">
        <v>271</v>
      </c>
      <c r="B258" s="12"/>
      <c r="C258" s="12"/>
      <c r="D258" s="12"/>
      <c r="E258" s="12"/>
      <c r="F258" s="13"/>
    </row>
    <row r="259" spans="1:6" x14ac:dyDescent="0.2">
      <c r="A259" s="20" t="s">
        <v>272</v>
      </c>
      <c r="B259" s="12"/>
      <c r="C259" s="12"/>
      <c r="D259" s="12"/>
      <c r="E259" s="12"/>
      <c r="F259" s="13"/>
    </row>
    <row r="260" spans="1:6" x14ac:dyDescent="0.2">
      <c r="A260" s="20" t="s">
        <v>273</v>
      </c>
      <c r="B260" s="12"/>
      <c r="C260" s="12"/>
      <c r="D260" s="12"/>
      <c r="E260" s="12"/>
      <c r="F260" s="13"/>
    </row>
    <row r="261" spans="1:6" x14ac:dyDescent="0.2">
      <c r="A261" s="20" t="s">
        <v>274</v>
      </c>
      <c r="B261" s="12"/>
      <c r="C261" s="12"/>
      <c r="D261" s="12"/>
      <c r="E261" s="12"/>
      <c r="F261" s="13"/>
    </row>
    <row r="262" spans="1:6" x14ac:dyDescent="0.2">
      <c r="A262" s="20" t="s">
        <v>275</v>
      </c>
      <c r="B262" s="12"/>
      <c r="C262" s="12"/>
      <c r="D262" s="12"/>
      <c r="E262" s="12"/>
      <c r="F262" s="13"/>
    </row>
    <row r="263" spans="1:6" x14ac:dyDescent="0.2">
      <c r="A263" s="20" t="s">
        <v>276</v>
      </c>
      <c r="B263" s="12"/>
      <c r="C263" s="12"/>
      <c r="D263" s="12"/>
      <c r="E263" s="12"/>
      <c r="F263" s="13"/>
    </row>
    <row r="264" spans="1:6" x14ac:dyDescent="0.2">
      <c r="A264" s="20" t="s">
        <v>277</v>
      </c>
      <c r="B264" s="12"/>
      <c r="C264" s="12"/>
      <c r="D264" s="12"/>
      <c r="E264" s="12"/>
      <c r="F264" s="13"/>
    </row>
    <row r="265" spans="1:6" x14ac:dyDescent="0.2">
      <c r="A265" s="20" t="s">
        <v>278</v>
      </c>
      <c r="B265" s="12"/>
      <c r="C265" s="12"/>
      <c r="D265" s="12"/>
      <c r="E265" s="12"/>
      <c r="F265" s="13"/>
    </row>
    <row r="266" spans="1:6" x14ac:dyDescent="0.2">
      <c r="A266" s="20" t="s">
        <v>279</v>
      </c>
      <c r="B266" s="12"/>
      <c r="C266" s="12"/>
      <c r="D266" s="12"/>
      <c r="E266" s="12"/>
      <c r="F266" s="13"/>
    </row>
    <row r="267" spans="1:6" x14ac:dyDescent="0.2">
      <c r="A267" s="20" t="s">
        <v>280</v>
      </c>
      <c r="B267" s="12"/>
      <c r="C267" s="12"/>
      <c r="D267" s="12"/>
      <c r="E267" s="12"/>
      <c r="F267" s="13"/>
    </row>
    <row r="268" spans="1:6" x14ac:dyDescent="0.2">
      <c r="A268" s="20" t="s">
        <v>281</v>
      </c>
      <c r="B268" s="12"/>
      <c r="C268" s="12"/>
      <c r="D268" s="12"/>
      <c r="E268" s="12"/>
      <c r="F268" s="13"/>
    </row>
    <row r="269" spans="1:6" x14ac:dyDescent="0.2">
      <c r="A269" s="20" t="s">
        <v>282</v>
      </c>
      <c r="B269" s="12"/>
      <c r="C269" s="12"/>
      <c r="D269" s="12"/>
      <c r="E269" s="12"/>
      <c r="F269" s="13"/>
    </row>
    <row r="270" spans="1:6" x14ac:dyDescent="0.2">
      <c r="A270" s="20" t="s">
        <v>283</v>
      </c>
      <c r="B270" s="12"/>
      <c r="C270" s="12"/>
      <c r="D270" s="12"/>
      <c r="E270" s="12"/>
      <c r="F270" s="13"/>
    </row>
    <row r="271" spans="1:6" x14ac:dyDescent="0.2">
      <c r="A271" s="20" t="s">
        <v>284</v>
      </c>
      <c r="B271" s="12"/>
      <c r="C271" s="12"/>
      <c r="D271" s="12"/>
      <c r="E271" s="12"/>
      <c r="F271" s="13"/>
    </row>
    <row r="272" spans="1:6" x14ac:dyDescent="0.2">
      <c r="A272" s="20" t="s">
        <v>285</v>
      </c>
      <c r="B272" s="12"/>
      <c r="C272" s="12"/>
      <c r="D272" s="12"/>
      <c r="E272" s="12"/>
      <c r="F272" s="13"/>
    </row>
    <row r="273" spans="1:6" x14ac:dyDescent="0.2">
      <c r="A273" s="20" t="s">
        <v>286</v>
      </c>
      <c r="B273" s="12"/>
      <c r="C273" s="12"/>
      <c r="D273" s="12"/>
      <c r="E273" s="12"/>
      <c r="F273" s="13"/>
    </row>
    <row r="274" spans="1:6" x14ac:dyDescent="0.2">
      <c r="A274" s="20" t="s">
        <v>287</v>
      </c>
      <c r="B274" s="12"/>
      <c r="C274" s="12"/>
      <c r="D274" s="12"/>
      <c r="E274" s="12"/>
      <c r="F274" s="13"/>
    </row>
    <row r="275" spans="1:6" x14ac:dyDescent="0.2">
      <c r="A275" s="20" t="s">
        <v>288</v>
      </c>
      <c r="B275" s="12"/>
      <c r="C275" s="12"/>
      <c r="D275" s="12"/>
      <c r="E275" s="12"/>
      <c r="F275" s="13"/>
    </row>
    <row r="276" spans="1:6" x14ac:dyDescent="0.2">
      <c r="A276" s="20" t="s">
        <v>289</v>
      </c>
      <c r="B276" s="12"/>
      <c r="C276" s="12"/>
      <c r="D276" s="12"/>
      <c r="E276" s="12"/>
      <c r="F276" s="13"/>
    </row>
    <row r="277" spans="1:6" x14ac:dyDescent="0.2">
      <c r="A277" s="20" t="s">
        <v>290</v>
      </c>
      <c r="B277" s="12"/>
      <c r="C277" s="12"/>
      <c r="D277" s="12"/>
      <c r="E277" s="12"/>
      <c r="F277" s="13"/>
    </row>
    <row r="278" spans="1:6" x14ac:dyDescent="0.2">
      <c r="A278" s="20" t="s">
        <v>291</v>
      </c>
      <c r="B278" s="12"/>
      <c r="C278" s="12"/>
      <c r="D278" s="12"/>
      <c r="E278" s="12"/>
      <c r="F278" s="13"/>
    </row>
    <row r="279" spans="1:6" x14ac:dyDescent="0.2">
      <c r="A279" s="20" t="s">
        <v>292</v>
      </c>
      <c r="B279" s="12"/>
      <c r="C279" s="12"/>
      <c r="D279" s="12"/>
      <c r="E279" s="12"/>
      <c r="F279" s="13"/>
    </row>
    <row r="280" spans="1:6" x14ac:dyDescent="0.2">
      <c r="A280" s="20" t="s">
        <v>293</v>
      </c>
      <c r="B280" s="12"/>
      <c r="C280" s="12"/>
      <c r="D280" s="12"/>
      <c r="E280" s="12"/>
      <c r="F280" s="13"/>
    </row>
    <row r="281" spans="1:6" x14ac:dyDescent="0.2">
      <c r="A281" s="20" t="s">
        <v>294</v>
      </c>
      <c r="B281" s="12"/>
      <c r="C281" s="12"/>
      <c r="D281" s="12"/>
      <c r="E281" s="12"/>
      <c r="F281" s="13"/>
    </row>
    <row r="282" spans="1:6" x14ac:dyDescent="0.2">
      <c r="A282" s="20" t="s">
        <v>295</v>
      </c>
      <c r="B282" s="12"/>
      <c r="C282" s="12"/>
      <c r="D282" s="12"/>
      <c r="E282" s="12"/>
      <c r="F282" s="13"/>
    </row>
    <row r="283" spans="1:6" x14ac:dyDescent="0.2">
      <c r="A283" s="20" t="s">
        <v>296</v>
      </c>
      <c r="B283" s="12"/>
      <c r="C283" s="12"/>
      <c r="D283" s="12"/>
      <c r="E283" s="12"/>
      <c r="F283" s="13"/>
    </row>
    <row r="284" spans="1:6" x14ac:dyDescent="0.2">
      <c r="A284" s="20" t="s">
        <v>297</v>
      </c>
      <c r="B284" s="12"/>
      <c r="C284" s="12"/>
      <c r="D284" s="12"/>
      <c r="E284" s="12"/>
      <c r="F284" s="13"/>
    </row>
    <row r="285" spans="1:6" x14ac:dyDescent="0.2">
      <c r="A285" s="20" t="s">
        <v>298</v>
      </c>
      <c r="B285" s="12"/>
      <c r="C285" s="12"/>
      <c r="D285" s="12"/>
      <c r="E285" s="12"/>
      <c r="F285" s="13"/>
    </row>
    <row r="286" spans="1:6" x14ac:dyDescent="0.2">
      <c r="A286" s="20" t="s">
        <v>299</v>
      </c>
      <c r="B286" s="12"/>
      <c r="C286" s="12"/>
      <c r="D286" s="12"/>
      <c r="E286" s="12"/>
      <c r="F286" s="13"/>
    </row>
    <row r="287" spans="1:6" x14ac:dyDescent="0.2">
      <c r="A287" s="20" t="s">
        <v>300</v>
      </c>
      <c r="B287" s="12"/>
      <c r="C287" s="12"/>
      <c r="D287" s="12"/>
      <c r="E287" s="12"/>
      <c r="F287" s="13"/>
    </row>
    <row r="288" spans="1:6" x14ac:dyDescent="0.2">
      <c r="A288" s="20" t="s">
        <v>301</v>
      </c>
      <c r="B288" s="12"/>
      <c r="C288" s="12"/>
      <c r="D288" s="12"/>
      <c r="E288" s="12"/>
      <c r="F288" s="13"/>
    </row>
    <row r="289" spans="1:6" x14ac:dyDescent="0.2">
      <c r="A289" s="20" t="s">
        <v>302</v>
      </c>
      <c r="B289" s="12"/>
      <c r="C289" s="12"/>
      <c r="D289" s="12"/>
      <c r="E289" s="12"/>
      <c r="F289" s="13"/>
    </row>
    <row r="290" spans="1:6" x14ac:dyDescent="0.2">
      <c r="A290" s="20" t="s">
        <v>303</v>
      </c>
      <c r="B290" s="12"/>
      <c r="C290" s="12"/>
      <c r="D290" s="12"/>
      <c r="E290" s="12"/>
      <c r="F290" s="13"/>
    </row>
    <row r="291" spans="1:6" x14ac:dyDescent="0.2">
      <c r="A291" s="20" t="s">
        <v>304</v>
      </c>
      <c r="B291" s="12"/>
      <c r="C291" s="12"/>
      <c r="D291" s="12"/>
      <c r="E291" s="12"/>
      <c r="F291" s="13"/>
    </row>
    <row r="292" spans="1:6" x14ac:dyDescent="0.2">
      <c r="A292" s="20" t="s">
        <v>305</v>
      </c>
      <c r="B292" s="12"/>
      <c r="C292" s="12"/>
      <c r="D292" s="12"/>
      <c r="E292" s="12"/>
      <c r="F292" s="13"/>
    </row>
    <row r="293" spans="1:6" x14ac:dyDescent="0.2">
      <c r="A293" s="20" t="s">
        <v>306</v>
      </c>
      <c r="B293" s="12"/>
      <c r="C293" s="12"/>
      <c r="D293" s="12"/>
      <c r="E293" s="12"/>
      <c r="F293" s="13"/>
    </row>
    <row r="294" spans="1:6" x14ac:dyDescent="0.2">
      <c r="A294" s="20" t="s">
        <v>307</v>
      </c>
      <c r="B294" s="12"/>
      <c r="C294" s="12"/>
      <c r="D294" s="12"/>
      <c r="E294" s="12"/>
      <c r="F294" s="13"/>
    </row>
    <row r="295" spans="1:6" x14ac:dyDescent="0.2">
      <c r="A295" s="20" t="s">
        <v>308</v>
      </c>
      <c r="B295" s="12"/>
      <c r="C295" s="12"/>
      <c r="D295" s="12"/>
      <c r="E295" s="12"/>
      <c r="F295" s="13"/>
    </row>
    <row r="296" spans="1:6" x14ac:dyDescent="0.2">
      <c r="A296" s="20" t="s">
        <v>309</v>
      </c>
      <c r="B296" s="12"/>
      <c r="C296" s="12"/>
      <c r="D296" s="12"/>
      <c r="E296" s="12"/>
      <c r="F296" s="13"/>
    </row>
    <row r="297" spans="1:6" x14ac:dyDescent="0.2">
      <c r="A297" s="20" t="s">
        <v>310</v>
      </c>
      <c r="B297" s="12"/>
      <c r="C297" s="12"/>
      <c r="D297" s="12"/>
      <c r="E297" s="12"/>
      <c r="F297" s="13"/>
    </row>
    <row r="298" spans="1:6" x14ac:dyDescent="0.2">
      <c r="A298" s="20" t="s">
        <v>311</v>
      </c>
      <c r="B298" s="12"/>
      <c r="C298" s="12"/>
      <c r="D298" s="12"/>
      <c r="E298" s="12"/>
      <c r="F298" s="13"/>
    </row>
    <row r="299" spans="1:6" x14ac:dyDescent="0.2">
      <c r="A299" s="20" t="s">
        <v>312</v>
      </c>
      <c r="B299" s="12"/>
      <c r="C299" s="12"/>
      <c r="D299" s="12"/>
      <c r="E299" s="12"/>
      <c r="F299" s="13"/>
    </row>
    <row r="300" spans="1:6" x14ac:dyDescent="0.2">
      <c r="A300" s="20" t="s">
        <v>313</v>
      </c>
      <c r="B300" s="12"/>
      <c r="C300" s="12"/>
      <c r="D300" s="12"/>
      <c r="E300" s="12"/>
      <c r="F300" s="13"/>
    </row>
    <row r="301" spans="1:6" x14ac:dyDescent="0.2">
      <c r="A301" s="20" t="s">
        <v>314</v>
      </c>
      <c r="B301" s="12"/>
      <c r="C301" s="12"/>
      <c r="D301" s="12"/>
      <c r="E301" s="12"/>
      <c r="F301" s="13"/>
    </row>
    <row r="302" spans="1:6" x14ac:dyDescent="0.2">
      <c r="A302" s="20" t="s">
        <v>315</v>
      </c>
      <c r="B302" s="12"/>
      <c r="C302" s="12"/>
      <c r="D302" s="12"/>
      <c r="E302" s="12"/>
      <c r="F302" s="13"/>
    </row>
    <row r="303" spans="1:6" x14ac:dyDescent="0.2">
      <c r="A303" s="20" t="s">
        <v>316</v>
      </c>
      <c r="B303" s="12"/>
      <c r="C303" s="12"/>
      <c r="D303" s="12"/>
      <c r="E303" s="12"/>
      <c r="F303" s="13"/>
    </row>
    <row r="304" spans="1:6" x14ac:dyDescent="0.2">
      <c r="A304" s="20" t="s">
        <v>317</v>
      </c>
      <c r="B304" s="12"/>
      <c r="C304" s="12"/>
      <c r="D304" s="12"/>
      <c r="E304" s="12"/>
      <c r="F304" s="13"/>
    </row>
    <row r="305" spans="1:6" x14ac:dyDescent="0.2">
      <c r="A305" s="20" t="s">
        <v>318</v>
      </c>
      <c r="B305" s="12"/>
      <c r="C305" s="12"/>
      <c r="D305" s="12"/>
      <c r="E305" s="12"/>
      <c r="F305" s="13"/>
    </row>
    <row r="306" spans="1:6" x14ac:dyDescent="0.2">
      <c r="A306" s="20" t="s">
        <v>319</v>
      </c>
      <c r="B306" s="12"/>
      <c r="C306" s="12"/>
      <c r="D306" s="12"/>
      <c r="E306" s="12"/>
      <c r="F306" s="13"/>
    </row>
    <row r="307" spans="1:6" x14ac:dyDescent="0.2">
      <c r="A307" s="20" t="s">
        <v>320</v>
      </c>
      <c r="B307" s="12"/>
      <c r="C307" s="12"/>
      <c r="D307" s="12"/>
      <c r="E307" s="12"/>
      <c r="F307" s="13"/>
    </row>
    <row r="308" spans="1:6" x14ac:dyDescent="0.2">
      <c r="A308" s="20" t="s">
        <v>321</v>
      </c>
      <c r="B308" s="12"/>
      <c r="C308" s="12"/>
      <c r="D308" s="12"/>
      <c r="E308" s="12"/>
      <c r="F308" s="13"/>
    </row>
    <row r="309" spans="1:6" x14ac:dyDescent="0.2">
      <c r="A309" s="20" t="s">
        <v>322</v>
      </c>
      <c r="B309" s="12"/>
      <c r="C309" s="12"/>
      <c r="D309" s="12"/>
      <c r="E309" s="12"/>
      <c r="F309" s="13"/>
    </row>
    <row r="310" spans="1:6" x14ac:dyDescent="0.2">
      <c r="A310" s="20" t="s">
        <v>323</v>
      </c>
      <c r="B310" s="12"/>
      <c r="C310" s="12"/>
      <c r="D310" s="12"/>
      <c r="E310" s="12"/>
      <c r="F310" s="13"/>
    </row>
    <row r="311" spans="1:6" x14ac:dyDescent="0.2">
      <c r="A311" s="20" t="s">
        <v>324</v>
      </c>
      <c r="B311" s="12"/>
      <c r="C311" s="12"/>
      <c r="D311" s="12"/>
      <c r="E311" s="12"/>
      <c r="F311" s="13"/>
    </row>
    <row r="312" spans="1:6" x14ac:dyDescent="0.2">
      <c r="A312" s="20" t="s">
        <v>325</v>
      </c>
      <c r="B312" s="12"/>
      <c r="C312" s="12"/>
      <c r="D312" s="12"/>
      <c r="E312" s="12"/>
      <c r="F312" s="13"/>
    </row>
    <row r="313" spans="1:6" x14ac:dyDescent="0.2">
      <c r="A313" s="20" t="s">
        <v>326</v>
      </c>
      <c r="B313" s="12"/>
      <c r="C313" s="12"/>
      <c r="D313" s="12"/>
      <c r="E313" s="12"/>
      <c r="F313" s="13"/>
    </row>
    <row r="314" spans="1:6" x14ac:dyDescent="0.2">
      <c r="A314" s="20" t="s">
        <v>327</v>
      </c>
      <c r="B314" s="12"/>
      <c r="C314" s="12"/>
      <c r="D314" s="12"/>
      <c r="E314" s="12"/>
      <c r="F314" s="13"/>
    </row>
    <row r="315" spans="1:6" x14ac:dyDescent="0.2">
      <c r="A315" s="20" t="s">
        <v>328</v>
      </c>
      <c r="B315" s="12"/>
      <c r="C315" s="12"/>
      <c r="D315" s="12"/>
      <c r="E315" s="12"/>
      <c r="F315" s="13"/>
    </row>
    <row r="316" spans="1:6" x14ac:dyDescent="0.2">
      <c r="A316" s="20" t="s">
        <v>329</v>
      </c>
      <c r="B316" s="12"/>
      <c r="C316" s="12"/>
      <c r="D316" s="12"/>
      <c r="E316" s="12"/>
      <c r="F316" s="13"/>
    </row>
    <row r="317" spans="1:6" x14ac:dyDescent="0.2">
      <c r="A317" s="20" t="s">
        <v>330</v>
      </c>
      <c r="B317" s="12"/>
      <c r="C317" s="12"/>
      <c r="D317" s="12"/>
      <c r="E317" s="12"/>
      <c r="F317" s="13"/>
    </row>
    <row r="318" spans="1:6" x14ac:dyDescent="0.2">
      <c r="A318" s="20" t="s">
        <v>331</v>
      </c>
      <c r="B318" s="12"/>
      <c r="C318" s="12"/>
      <c r="D318" s="12"/>
      <c r="E318" s="12"/>
      <c r="F318" s="13"/>
    </row>
    <row r="319" spans="1:6" x14ac:dyDescent="0.2">
      <c r="A319" s="20" t="s">
        <v>332</v>
      </c>
      <c r="B319" s="12"/>
      <c r="C319" s="12"/>
      <c r="D319" s="12"/>
      <c r="E319" s="12"/>
      <c r="F319" s="13"/>
    </row>
    <row r="320" spans="1:6" x14ac:dyDescent="0.2">
      <c r="A320" s="20" t="s">
        <v>333</v>
      </c>
      <c r="B320" s="12"/>
      <c r="C320" s="12"/>
      <c r="D320" s="12"/>
      <c r="E320" s="12"/>
      <c r="F320" s="13"/>
    </row>
    <row r="321" spans="1:6" x14ac:dyDescent="0.2">
      <c r="A321" s="20" t="s">
        <v>334</v>
      </c>
      <c r="B321" s="12"/>
      <c r="C321" s="12"/>
      <c r="D321" s="12"/>
      <c r="E321" s="12"/>
      <c r="F321" s="13"/>
    </row>
    <row r="322" spans="1:6" x14ac:dyDescent="0.2">
      <c r="A322" s="20" t="s">
        <v>335</v>
      </c>
      <c r="B322" s="12"/>
      <c r="C322" s="12"/>
      <c r="D322" s="12"/>
      <c r="E322" s="12"/>
      <c r="F322" s="13"/>
    </row>
    <row r="323" spans="1:6" x14ac:dyDescent="0.2">
      <c r="A323" s="20" t="s">
        <v>336</v>
      </c>
      <c r="B323" s="12"/>
      <c r="C323" s="12"/>
      <c r="D323" s="12"/>
      <c r="E323" s="12"/>
      <c r="F323" s="13"/>
    </row>
    <row r="324" spans="1:6" x14ac:dyDescent="0.2">
      <c r="A324" s="20" t="s">
        <v>337</v>
      </c>
      <c r="B324" s="12"/>
      <c r="C324" s="12"/>
      <c r="D324" s="12"/>
      <c r="E324" s="12"/>
      <c r="F324" s="13"/>
    </row>
    <row r="325" spans="1:6" x14ac:dyDescent="0.2">
      <c r="A325" s="20" t="s">
        <v>338</v>
      </c>
      <c r="B325" s="12"/>
      <c r="C325" s="12"/>
      <c r="D325" s="12"/>
      <c r="E325" s="12"/>
      <c r="F325" s="13"/>
    </row>
    <row r="326" spans="1:6" x14ac:dyDescent="0.2">
      <c r="A326" s="20" t="s">
        <v>339</v>
      </c>
      <c r="B326" s="12"/>
      <c r="C326" s="12"/>
      <c r="D326" s="12"/>
      <c r="E326" s="12"/>
      <c r="F326" s="13"/>
    </row>
    <row r="327" spans="1:6" x14ac:dyDescent="0.2">
      <c r="A327" s="20" t="s">
        <v>340</v>
      </c>
      <c r="B327" s="12"/>
      <c r="C327" s="12"/>
      <c r="D327" s="12"/>
      <c r="E327" s="12"/>
      <c r="F327" s="13"/>
    </row>
    <row r="328" spans="1:6" x14ac:dyDescent="0.2">
      <c r="A328" s="20" t="s">
        <v>341</v>
      </c>
      <c r="B328" s="12"/>
      <c r="C328" s="12"/>
      <c r="D328" s="12"/>
      <c r="E328" s="12"/>
      <c r="F328" s="13"/>
    </row>
    <row r="329" spans="1:6" x14ac:dyDescent="0.2">
      <c r="A329" s="20" t="s">
        <v>342</v>
      </c>
      <c r="B329" s="12"/>
      <c r="C329" s="12"/>
      <c r="D329" s="12"/>
      <c r="E329" s="12"/>
      <c r="F329" s="13"/>
    </row>
    <row r="330" spans="1:6" x14ac:dyDescent="0.2">
      <c r="A330" s="20" t="s">
        <v>343</v>
      </c>
      <c r="B330" s="12"/>
      <c r="C330" s="12"/>
      <c r="D330" s="12"/>
      <c r="E330" s="12"/>
      <c r="F330" s="13"/>
    </row>
    <row r="331" spans="1:6" x14ac:dyDescent="0.2">
      <c r="A331" s="20" t="s">
        <v>344</v>
      </c>
      <c r="B331" s="12"/>
      <c r="C331" s="12"/>
      <c r="D331" s="12"/>
      <c r="E331" s="12"/>
      <c r="F331" s="13"/>
    </row>
    <row r="332" spans="1:6" x14ac:dyDescent="0.2">
      <c r="A332" s="20" t="s">
        <v>345</v>
      </c>
      <c r="B332" s="12"/>
      <c r="C332" s="12"/>
      <c r="D332" s="12"/>
      <c r="E332" s="12"/>
      <c r="F332" s="13"/>
    </row>
    <row r="333" spans="1:6" x14ac:dyDescent="0.2">
      <c r="A333" s="20" t="s">
        <v>346</v>
      </c>
      <c r="B333" s="12"/>
      <c r="C333" s="12"/>
      <c r="D333" s="12"/>
      <c r="E333" s="12"/>
      <c r="F333" s="13"/>
    </row>
    <row r="334" spans="1:6" x14ac:dyDescent="0.2">
      <c r="A334" s="20" t="s">
        <v>347</v>
      </c>
      <c r="B334" s="12"/>
      <c r="C334" s="12"/>
      <c r="D334" s="12"/>
      <c r="E334" s="12"/>
      <c r="F334" s="13"/>
    </row>
    <row r="335" spans="1:6" x14ac:dyDescent="0.2">
      <c r="A335" s="20" t="s">
        <v>348</v>
      </c>
      <c r="B335" s="12"/>
      <c r="C335" s="12"/>
      <c r="D335" s="12"/>
      <c r="E335" s="12"/>
      <c r="F335" s="13"/>
    </row>
    <row r="336" spans="1:6" x14ac:dyDescent="0.2">
      <c r="A336" s="20" t="s">
        <v>349</v>
      </c>
      <c r="B336" s="12"/>
      <c r="C336" s="12"/>
      <c r="D336" s="12"/>
      <c r="E336" s="12"/>
      <c r="F336" s="13"/>
    </row>
    <row r="337" spans="1:6" x14ac:dyDescent="0.2">
      <c r="A337" s="20" t="s">
        <v>350</v>
      </c>
      <c r="B337" s="12"/>
      <c r="C337" s="12"/>
      <c r="D337" s="12"/>
      <c r="E337" s="12"/>
      <c r="F337" s="13"/>
    </row>
    <row r="338" spans="1:6" x14ac:dyDescent="0.2">
      <c r="A338" s="20" t="s">
        <v>351</v>
      </c>
      <c r="B338" s="12"/>
      <c r="C338" s="12"/>
      <c r="D338" s="12"/>
      <c r="E338" s="12"/>
      <c r="F338" s="13"/>
    </row>
    <row r="339" spans="1:6" x14ac:dyDescent="0.2">
      <c r="A339" s="20" t="s">
        <v>352</v>
      </c>
      <c r="B339" s="12"/>
      <c r="C339" s="12"/>
      <c r="D339" s="12"/>
      <c r="E339" s="12"/>
      <c r="F339" s="13"/>
    </row>
    <row r="340" spans="1:6" x14ac:dyDescent="0.2">
      <c r="A340" s="20" t="s">
        <v>353</v>
      </c>
      <c r="B340" s="12"/>
      <c r="C340" s="12"/>
      <c r="D340" s="12"/>
      <c r="E340" s="12"/>
      <c r="F340" s="13"/>
    </row>
    <row r="341" spans="1:6" x14ac:dyDescent="0.2">
      <c r="A341" s="20" t="s">
        <v>354</v>
      </c>
      <c r="B341" s="12"/>
      <c r="C341" s="12"/>
      <c r="D341" s="12"/>
      <c r="E341" s="12"/>
      <c r="F341" s="13"/>
    </row>
    <row r="342" spans="1:6" x14ac:dyDescent="0.2">
      <c r="A342" s="20" t="s">
        <v>355</v>
      </c>
      <c r="B342" s="12"/>
      <c r="C342" s="12"/>
      <c r="D342" s="12"/>
      <c r="E342" s="12"/>
      <c r="F342" s="13"/>
    </row>
    <row r="343" spans="1:6" x14ac:dyDescent="0.2">
      <c r="A343" s="20" t="s">
        <v>356</v>
      </c>
      <c r="B343" s="12"/>
      <c r="C343" s="12"/>
      <c r="D343" s="12"/>
      <c r="E343" s="12"/>
      <c r="F343" s="13"/>
    </row>
    <row r="344" spans="1:6" x14ac:dyDescent="0.2">
      <c r="A344" s="20" t="s">
        <v>357</v>
      </c>
      <c r="B344" s="12"/>
      <c r="C344" s="12"/>
      <c r="D344" s="12"/>
      <c r="E344" s="12"/>
      <c r="F344" s="13"/>
    </row>
    <row r="345" spans="1:6" x14ac:dyDescent="0.2">
      <c r="A345" s="20" t="s">
        <v>358</v>
      </c>
      <c r="B345" s="12"/>
      <c r="C345" s="12"/>
      <c r="D345" s="12"/>
      <c r="E345" s="12"/>
      <c r="F345" s="13"/>
    </row>
    <row r="346" spans="1:6" x14ac:dyDescent="0.2">
      <c r="A346" s="20" t="s">
        <v>359</v>
      </c>
      <c r="B346" s="12"/>
      <c r="C346" s="12"/>
      <c r="D346" s="12"/>
      <c r="E346" s="12"/>
      <c r="F346" s="13"/>
    </row>
    <row r="347" spans="1:6" x14ac:dyDescent="0.2">
      <c r="A347" s="20" t="s">
        <v>360</v>
      </c>
      <c r="B347" s="12"/>
      <c r="C347" s="12"/>
      <c r="D347" s="12"/>
      <c r="E347" s="12"/>
      <c r="F347" s="13"/>
    </row>
    <row r="348" spans="1:6" x14ac:dyDescent="0.2">
      <c r="A348" s="20" t="s">
        <v>361</v>
      </c>
      <c r="B348" s="12"/>
      <c r="C348" s="12"/>
      <c r="D348" s="12"/>
      <c r="E348" s="12"/>
      <c r="F348" s="13"/>
    </row>
    <row r="349" spans="1:6" x14ac:dyDescent="0.2">
      <c r="A349" s="20" t="s">
        <v>362</v>
      </c>
      <c r="B349" s="12"/>
      <c r="C349" s="12"/>
      <c r="D349" s="12"/>
      <c r="E349" s="12"/>
      <c r="F349" s="13"/>
    </row>
    <row r="350" spans="1:6" x14ac:dyDescent="0.2">
      <c r="A350" s="20" t="s">
        <v>363</v>
      </c>
      <c r="B350" s="12"/>
      <c r="C350" s="12"/>
      <c r="D350" s="12"/>
      <c r="E350" s="12"/>
      <c r="F350" s="13"/>
    </row>
    <row r="351" spans="1:6" x14ac:dyDescent="0.2">
      <c r="A351" s="20" t="s">
        <v>364</v>
      </c>
      <c r="B351" s="12"/>
      <c r="C351" s="12"/>
      <c r="D351" s="12"/>
      <c r="E351" s="12"/>
      <c r="F351" s="13"/>
    </row>
    <row r="352" spans="1:6" x14ac:dyDescent="0.2">
      <c r="A352" s="20" t="s">
        <v>365</v>
      </c>
      <c r="B352" s="12"/>
      <c r="C352" s="12"/>
      <c r="D352" s="12"/>
      <c r="E352" s="12"/>
      <c r="F352" s="13"/>
    </row>
    <row r="353" spans="1:6" x14ac:dyDescent="0.2">
      <c r="A353" s="20" t="s">
        <v>366</v>
      </c>
      <c r="B353" s="12"/>
      <c r="C353" s="12"/>
      <c r="D353" s="12"/>
      <c r="E353" s="12"/>
      <c r="F353" s="13"/>
    </row>
    <row r="354" spans="1:6" x14ac:dyDescent="0.2">
      <c r="A354" s="20" t="s">
        <v>367</v>
      </c>
      <c r="B354" s="12"/>
      <c r="C354" s="12"/>
      <c r="D354" s="12"/>
      <c r="E354" s="12"/>
      <c r="F354" s="13"/>
    </row>
    <row r="355" spans="1:6" x14ac:dyDescent="0.2">
      <c r="A355" s="20" t="s">
        <v>368</v>
      </c>
      <c r="B355" s="12"/>
      <c r="C355" s="12"/>
      <c r="D355" s="12"/>
      <c r="E355" s="12"/>
      <c r="F355" s="13"/>
    </row>
    <row r="356" spans="1:6" x14ac:dyDescent="0.2">
      <c r="A356" s="20" t="s">
        <v>369</v>
      </c>
      <c r="B356" s="12"/>
      <c r="C356" s="12"/>
      <c r="D356" s="12"/>
      <c r="E356" s="12"/>
      <c r="F356" s="13"/>
    </row>
    <row r="357" spans="1:6" x14ac:dyDescent="0.2">
      <c r="A357" s="20" t="s">
        <v>370</v>
      </c>
      <c r="B357" s="12"/>
      <c r="C357" s="12"/>
      <c r="D357" s="12"/>
      <c r="E357" s="12"/>
      <c r="F357" s="13"/>
    </row>
    <row r="358" spans="1:6" x14ac:dyDescent="0.2">
      <c r="A358" s="20" t="s">
        <v>371</v>
      </c>
      <c r="B358" s="12"/>
      <c r="C358" s="12"/>
      <c r="D358" s="12"/>
      <c r="E358" s="12"/>
      <c r="F358" s="13"/>
    </row>
    <row r="359" spans="1:6" x14ac:dyDescent="0.2">
      <c r="A359" s="20" t="s">
        <v>372</v>
      </c>
      <c r="B359" s="12"/>
      <c r="C359" s="12"/>
      <c r="D359" s="12"/>
      <c r="E359" s="12"/>
      <c r="F359" s="13"/>
    </row>
    <row r="360" spans="1:6" x14ac:dyDescent="0.2">
      <c r="A360" s="20" t="s">
        <v>373</v>
      </c>
      <c r="B360" s="12"/>
      <c r="C360" s="12"/>
      <c r="D360" s="12"/>
      <c r="E360" s="12"/>
      <c r="F360" s="13"/>
    </row>
    <row r="361" spans="1:6" x14ac:dyDescent="0.2">
      <c r="A361" s="20" t="s">
        <v>374</v>
      </c>
      <c r="B361" s="12"/>
      <c r="C361" s="12"/>
      <c r="D361" s="12"/>
      <c r="E361" s="12"/>
      <c r="F361" s="13"/>
    </row>
    <row r="362" spans="1:6" x14ac:dyDescent="0.2">
      <c r="A362" s="20" t="s">
        <v>375</v>
      </c>
      <c r="B362" s="12"/>
      <c r="C362" s="12"/>
      <c r="D362" s="12"/>
      <c r="E362" s="12"/>
      <c r="F362" s="13"/>
    </row>
    <row r="363" spans="1:6" x14ac:dyDescent="0.2">
      <c r="A363" s="20" t="s">
        <v>376</v>
      </c>
      <c r="B363" s="12"/>
      <c r="C363" s="12"/>
      <c r="D363" s="12"/>
      <c r="E363" s="12"/>
      <c r="F363" s="13"/>
    </row>
    <row r="364" spans="1:6" x14ac:dyDescent="0.2">
      <c r="A364" s="20" t="s">
        <v>377</v>
      </c>
      <c r="B364" s="12"/>
      <c r="C364" s="12"/>
      <c r="D364" s="12"/>
      <c r="E364" s="12"/>
      <c r="F364" s="13"/>
    </row>
    <row r="365" spans="1:6" x14ac:dyDescent="0.2">
      <c r="A365" s="20" t="s">
        <v>378</v>
      </c>
      <c r="B365" s="12"/>
      <c r="C365" s="12"/>
      <c r="D365" s="12"/>
      <c r="E365" s="12"/>
      <c r="F365" s="13"/>
    </row>
    <row r="366" spans="1:6" x14ac:dyDescent="0.2">
      <c r="A366" s="20" t="s">
        <v>379</v>
      </c>
      <c r="B366" s="12"/>
      <c r="C366" s="12"/>
      <c r="D366" s="12"/>
      <c r="E366" s="12"/>
      <c r="F366" s="13"/>
    </row>
    <row r="367" spans="1:6" x14ac:dyDescent="0.2">
      <c r="A367" s="20" t="s">
        <v>380</v>
      </c>
      <c r="B367" s="12"/>
      <c r="C367" s="12"/>
      <c r="D367" s="12"/>
      <c r="E367" s="12"/>
      <c r="F367" s="13"/>
    </row>
    <row r="368" spans="1:6" x14ac:dyDescent="0.2">
      <c r="A368" s="20" t="s">
        <v>381</v>
      </c>
      <c r="B368" s="12"/>
      <c r="C368" s="12"/>
      <c r="D368" s="12"/>
      <c r="E368" s="12"/>
      <c r="F368" s="13"/>
    </row>
    <row r="369" spans="1:6" x14ac:dyDescent="0.2">
      <c r="A369" s="20" t="s">
        <v>382</v>
      </c>
      <c r="B369" s="12"/>
      <c r="C369" s="12"/>
      <c r="D369" s="12"/>
      <c r="E369" s="12"/>
      <c r="F369" s="13"/>
    </row>
    <row r="370" spans="1:6" x14ac:dyDescent="0.2">
      <c r="A370" s="20" t="s">
        <v>383</v>
      </c>
      <c r="B370" s="12"/>
      <c r="C370" s="12"/>
      <c r="D370" s="12"/>
      <c r="E370" s="12"/>
      <c r="F370" s="13"/>
    </row>
    <row r="371" spans="1:6" x14ac:dyDescent="0.2">
      <c r="A371" s="20" t="s">
        <v>384</v>
      </c>
      <c r="B371" s="12"/>
      <c r="C371" s="12"/>
      <c r="D371" s="12"/>
      <c r="E371" s="12"/>
      <c r="F371" s="13"/>
    </row>
    <row r="372" spans="1:6" x14ac:dyDescent="0.2">
      <c r="A372" s="20" t="s">
        <v>385</v>
      </c>
      <c r="B372" s="12"/>
      <c r="C372" s="12"/>
      <c r="D372" s="12"/>
      <c r="E372" s="12"/>
      <c r="F372" s="13"/>
    </row>
    <row r="373" spans="1:6" x14ac:dyDescent="0.2">
      <c r="A373" s="20" t="s">
        <v>386</v>
      </c>
      <c r="B373" s="12"/>
      <c r="C373" s="12"/>
      <c r="D373" s="12"/>
      <c r="E373" s="12"/>
      <c r="F373" s="13"/>
    </row>
    <row r="374" spans="1:6" x14ac:dyDescent="0.2">
      <c r="A374" s="20" t="s">
        <v>387</v>
      </c>
      <c r="B374" s="12"/>
      <c r="C374" s="12"/>
      <c r="D374" s="12"/>
      <c r="E374" s="12"/>
      <c r="F374" s="13"/>
    </row>
    <row r="375" spans="1:6" x14ac:dyDescent="0.2">
      <c r="A375" s="20" t="s">
        <v>388</v>
      </c>
      <c r="B375" s="12"/>
      <c r="C375" s="12"/>
      <c r="D375" s="12"/>
      <c r="E375" s="12"/>
      <c r="F375" s="13"/>
    </row>
    <row r="376" spans="1:6" x14ac:dyDescent="0.2">
      <c r="A376" s="20" t="s">
        <v>389</v>
      </c>
      <c r="B376" s="12"/>
      <c r="C376" s="12"/>
      <c r="D376" s="12"/>
      <c r="E376" s="12"/>
      <c r="F376" s="13"/>
    </row>
    <row r="377" spans="1:6" x14ac:dyDescent="0.2">
      <c r="A377" s="20" t="s">
        <v>390</v>
      </c>
      <c r="B377" s="12"/>
      <c r="C377" s="12"/>
      <c r="D377" s="12"/>
      <c r="E377" s="12"/>
      <c r="F377" s="13"/>
    </row>
    <row r="378" spans="1:6" x14ac:dyDescent="0.2">
      <c r="A378" s="20" t="s">
        <v>391</v>
      </c>
      <c r="B378" s="12"/>
      <c r="C378" s="12"/>
      <c r="D378" s="12"/>
      <c r="E378" s="12"/>
      <c r="F378" s="13"/>
    </row>
    <row r="379" spans="1:6" x14ac:dyDescent="0.2">
      <c r="A379" s="20" t="s">
        <v>392</v>
      </c>
      <c r="B379" s="12"/>
      <c r="C379" s="12"/>
      <c r="D379" s="12"/>
      <c r="E379" s="12"/>
      <c r="F379" s="13"/>
    </row>
    <row r="380" spans="1:6" x14ac:dyDescent="0.2">
      <c r="A380" s="20" t="s">
        <v>393</v>
      </c>
      <c r="B380" s="12"/>
      <c r="C380" s="12"/>
      <c r="D380" s="12"/>
      <c r="E380" s="12"/>
      <c r="F380" s="13"/>
    </row>
    <row r="381" spans="1:6" x14ac:dyDescent="0.2">
      <c r="A381" s="20" t="s">
        <v>394</v>
      </c>
      <c r="B381" s="12"/>
      <c r="C381" s="12"/>
      <c r="D381" s="12"/>
      <c r="E381" s="12"/>
      <c r="F381" s="13"/>
    </row>
    <row r="382" spans="1:6" x14ac:dyDescent="0.2">
      <c r="A382" s="20" t="s">
        <v>395</v>
      </c>
      <c r="B382" s="12"/>
      <c r="C382" s="12"/>
      <c r="D382" s="12"/>
      <c r="E382" s="12"/>
      <c r="F382" s="13"/>
    </row>
    <row r="383" spans="1:6" x14ac:dyDescent="0.2">
      <c r="A383" s="20" t="s">
        <v>396</v>
      </c>
      <c r="B383" s="12"/>
      <c r="C383" s="12"/>
      <c r="D383" s="12"/>
      <c r="E383" s="12"/>
      <c r="F383" s="13"/>
    </row>
    <row r="384" spans="1:6" x14ac:dyDescent="0.2">
      <c r="A384" s="20" t="s">
        <v>397</v>
      </c>
      <c r="B384" s="12"/>
      <c r="C384" s="12"/>
      <c r="D384" s="12"/>
      <c r="E384" s="12"/>
      <c r="F384" s="13"/>
    </row>
    <row r="385" spans="1:6" x14ac:dyDescent="0.2">
      <c r="A385" s="20" t="s">
        <v>398</v>
      </c>
      <c r="B385" s="12"/>
      <c r="C385" s="12"/>
      <c r="D385" s="12"/>
      <c r="E385" s="12"/>
      <c r="F385" s="13"/>
    </row>
    <row r="386" spans="1:6" x14ac:dyDescent="0.2">
      <c r="A386" s="20" t="s">
        <v>399</v>
      </c>
      <c r="B386" s="12"/>
      <c r="C386" s="12"/>
      <c r="D386" s="12"/>
      <c r="E386" s="12"/>
      <c r="F386" s="13"/>
    </row>
    <row r="387" spans="1:6" x14ac:dyDescent="0.2">
      <c r="A387" s="20" t="s">
        <v>400</v>
      </c>
      <c r="B387" s="12"/>
      <c r="C387" s="12"/>
      <c r="D387" s="12"/>
      <c r="E387" s="12"/>
      <c r="F387" s="13"/>
    </row>
    <row r="388" spans="1:6" x14ac:dyDescent="0.2">
      <c r="A388" s="20" t="s">
        <v>401</v>
      </c>
      <c r="B388" s="12"/>
      <c r="C388" s="12"/>
      <c r="D388" s="12"/>
      <c r="E388" s="12"/>
      <c r="F388" s="13"/>
    </row>
    <row r="389" spans="1:6" x14ac:dyDescent="0.2">
      <c r="A389" s="20" t="s">
        <v>402</v>
      </c>
      <c r="B389" s="12"/>
      <c r="C389" s="12"/>
      <c r="D389" s="12"/>
      <c r="E389" s="12"/>
      <c r="F389" s="13"/>
    </row>
    <row r="390" spans="1:6" x14ac:dyDescent="0.2">
      <c r="A390" s="20" t="s">
        <v>403</v>
      </c>
      <c r="B390" s="12"/>
      <c r="C390" s="12"/>
      <c r="D390" s="12"/>
      <c r="E390" s="12"/>
      <c r="F390" s="13"/>
    </row>
    <row r="391" spans="1:6" x14ac:dyDescent="0.2">
      <c r="A391" s="20" t="s">
        <v>404</v>
      </c>
      <c r="B391" s="12"/>
      <c r="C391" s="12"/>
      <c r="D391" s="12"/>
      <c r="E391" s="12"/>
      <c r="F391" s="13"/>
    </row>
    <row r="392" spans="1:6" x14ac:dyDescent="0.2">
      <c r="A392" s="20" t="s">
        <v>405</v>
      </c>
      <c r="B392" s="12"/>
      <c r="C392" s="12"/>
      <c r="D392" s="12"/>
      <c r="E392" s="12"/>
      <c r="F392" s="13"/>
    </row>
    <row r="393" spans="1:6" x14ac:dyDescent="0.2">
      <c r="A393" s="20" t="s">
        <v>406</v>
      </c>
      <c r="B393" s="12"/>
      <c r="C393" s="12"/>
      <c r="D393" s="12"/>
      <c r="E393" s="12"/>
      <c r="F393" s="13"/>
    </row>
    <row r="394" spans="1:6" x14ac:dyDescent="0.2">
      <c r="A394" s="20" t="s">
        <v>407</v>
      </c>
    </row>
    <row r="395" spans="1:6" x14ac:dyDescent="0.2">
      <c r="A395" s="20" t="s">
        <v>408</v>
      </c>
    </row>
    <row r="396" spans="1:6" x14ac:dyDescent="0.2">
      <c r="A396" s="20" t="s">
        <v>409</v>
      </c>
    </row>
    <row r="397" spans="1:6" x14ac:dyDescent="0.2">
      <c r="A397" s="20" t="s">
        <v>410</v>
      </c>
    </row>
    <row r="398" spans="1:6" x14ac:dyDescent="0.2">
      <c r="A398" s="20" t="s">
        <v>411</v>
      </c>
    </row>
    <row r="399" spans="1:6" x14ac:dyDescent="0.2">
      <c r="A399" s="20" t="s">
        <v>412</v>
      </c>
    </row>
    <row r="400" spans="1:6" x14ac:dyDescent="0.2">
      <c r="A400" s="20" t="s">
        <v>413</v>
      </c>
    </row>
    <row r="401" spans="1:1" x14ac:dyDescent="0.2">
      <c r="A401" s="20" t="s">
        <v>414</v>
      </c>
    </row>
    <row r="402" spans="1:1" x14ac:dyDescent="0.2">
      <c r="A402" s="20" t="s">
        <v>415</v>
      </c>
    </row>
    <row r="403" spans="1:1" x14ac:dyDescent="0.2">
      <c r="A403" s="20" t="s">
        <v>416</v>
      </c>
    </row>
    <row r="404" spans="1:1" x14ac:dyDescent="0.2">
      <c r="A404" s="20" t="s">
        <v>417</v>
      </c>
    </row>
    <row r="405" spans="1:1" x14ac:dyDescent="0.2">
      <c r="A405" s="20" t="s">
        <v>418</v>
      </c>
    </row>
    <row r="406" spans="1:1" x14ac:dyDescent="0.2">
      <c r="A406" s="20" t="s">
        <v>419</v>
      </c>
    </row>
    <row r="407" spans="1:1" x14ac:dyDescent="0.2">
      <c r="A407" s="20" t="s">
        <v>420</v>
      </c>
    </row>
    <row r="408" spans="1:1" x14ac:dyDescent="0.2">
      <c r="A408" s="20" t="s">
        <v>421</v>
      </c>
    </row>
    <row r="409" spans="1:1" x14ac:dyDescent="0.2">
      <c r="A409" s="20" t="s">
        <v>422</v>
      </c>
    </row>
    <row r="410" spans="1:1" x14ac:dyDescent="0.2">
      <c r="A410" s="20" t="s">
        <v>423</v>
      </c>
    </row>
    <row r="411" spans="1:1" x14ac:dyDescent="0.2">
      <c r="A411" s="20" t="s">
        <v>424</v>
      </c>
    </row>
    <row r="412" spans="1:1" x14ac:dyDescent="0.2">
      <c r="A412" s="20" t="s">
        <v>425</v>
      </c>
    </row>
    <row r="413" spans="1:1" x14ac:dyDescent="0.2">
      <c r="A413" s="20" t="s">
        <v>426</v>
      </c>
    </row>
    <row r="414" spans="1:1" x14ac:dyDescent="0.2">
      <c r="A414" s="20" t="s">
        <v>427</v>
      </c>
    </row>
    <row r="415" spans="1:1" x14ac:dyDescent="0.2">
      <c r="A415" s="20" t="s">
        <v>428</v>
      </c>
    </row>
    <row r="416" spans="1:1" x14ac:dyDescent="0.2">
      <c r="A416" s="20" t="s">
        <v>429</v>
      </c>
    </row>
    <row r="417" spans="1:1" x14ac:dyDescent="0.2">
      <c r="A417" s="20" t="s">
        <v>430</v>
      </c>
    </row>
    <row r="418" spans="1:1" x14ac:dyDescent="0.2">
      <c r="A418" s="20" t="s">
        <v>431</v>
      </c>
    </row>
    <row r="419" spans="1:1" x14ac:dyDescent="0.2">
      <c r="A419" s="20" t="s">
        <v>432</v>
      </c>
    </row>
    <row r="420" spans="1:1" x14ac:dyDescent="0.2">
      <c r="A420" s="20" t="s">
        <v>433</v>
      </c>
    </row>
    <row r="421" spans="1:1" x14ac:dyDescent="0.2">
      <c r="A421" s="20" t="s">
        <v>434</v>
      </c>
    </row>
    <row r="422" spans="1:1" x14ac:dyDescent="0.2">
      <c r="A422" s="20" t="s">
        <v>435</v>
      </c>
    </row>
    <row r="423" spans="1:1" x14ac:dyDescent="0.2">
      <c r="A423" s="20" t="s">
        <v>436</v>
      </c>
    </row>
    <row r="424" spans="1:1" x14ac:dyDescent="0.2">
      <c r="A424" s="20" t="s">
        <v>437</v>
      </c>
    </row>
    <row r="425" spans="1:1" x14ac:dyDescent="0.2">
      <c r="A425" s="20" t="s">
        <v>438</v>
      </c>
    </row>
    <row r="426" spans="1:1" x14ac:dyDescent="0.2">
      <c r="A426" s="20" t="s">
        <v>439</v>
      </c>
    </row>
    <row r="427" spans="1:1" x14ac:dyDescent="0.2">
      <c r="A427" s="20" t="s">
        <v>440</v>
      </c>
    </row>
    <row r="428" spans="1:1" x14ac:dyDescent="0.2">
      <c r="A428" s="20" t="s">
        <v>441</v>
      </c>
    </row>
    <row r="429" spans="1:1" x14ac:dyDescent="0.2">
      <c r="A429" s="20" t="s">
        <v>442</v>
      </c>
    </row>
    <row r="430" spans="1:1" x14ac:dyDescent="0.2">
      <c r="A430" s="20" t="s">
        <v>443</v>
      </c>
    </row>
    <row r="431" spans="1:1" x14ac:dyDescent="0.2">
      <c r="A431" s="20" t="s">
        <v>444</v>
      </c>
    </row>
    <row r="432" spans="1:1" x14ac:dyDescent="0.2">
      <c r="A432" s="20" t="s">
        <v>445</v>
      </c>
    </row>
    <row r="433" spans="1:1" x14ac:dyDescent="0.2">
      <c r="A433" s="20" t="s">
        <v>446</v>
      </c>
    </row>
    <row r="434" spans="1:1" x14ac:dyDescent="0.2">
      <c r="A434" s="20" t="s">
        <v>447</v>
      </c>
    </row>
    <row r="435" spans="1:1" x14ac:dyDescent="0.2">
      <c r="A435" s="20" t="s">
        <v>448</v>
      </c>
    </row>
    <row r="436" spans="1:1" x14ac:dyDescent="0.2">
      <c r="A436" s="20" t="s">
        <v>449</v>
      </c>
    </row>
    <row r="437" spans="1:1" x14ac:dyDescent="0.2">
      <c r="A437" s="20" t="s">
        <v>450</v>
      </c>
    </row>
    <row r="438" spans="1:1" x14ac:dyDescent="0.2">
      <c r="A438" s="20" t="s">
        <v>451</v>
      </c>
    </row>
    <row r="439" spans="1:1" x14ac:dyDescent="0.2">
      <c r="A439" s="20" t="s">
        <v>452</v>
      </c>
    </row>
    <row r="440" spans="1:1" x14ac:dyDescent="0.2">
      <c r="A440" s="20" t="s">
        <v>453</v>
      </c>
    </row>
    <row r="441" spans="1:1" x14ac:dyDescent="0.2">
      <c r="A441" s="20" t="s">
        <v>454</v>
      </c>
    </row>
    <row r="442" spans="1:1" x14ac:dyDescent="0.2">
      <c r="A442" s="20" t="s">
        <v>455</v>
      </c>
    </row>
    <row r="443" spans="1:1" x14ac:dyDescent="0.2">
      <c r="A443" s="20" t="s">
        <v>456</v>
      </c>
    </row>
    <row r="444" spans="1:1" x14ac:dyDescent="0.2">
      <c r="A444" s="20" t="s">
        <v>457</v>
      </c>
    </row>
    <row r="445" spans="1:1" x14ac:dyDescent="0.2">
      <c r="A445" s="20" t="s">
        <v>458</v>
      </c>
    </row>
    <row r="446" spans="1:1" x14ac:dyDescent="0.2">
      <c r="A446" s="20" t="s">
        <v>459</v>
      </c>
    </row>
    <row r="447" spans="1:1" x14ac:dyDescent="0.2">
      <c r="A447" s="20" t="s">
        <v>460</v>
      </c>
    </row>
    <row r="448" spans="1:1" x14ac:dyDescent="0.2">
      <c r="A448" s="20" t="s">
        <v>461</v>
      </c>
    </row>
    <row r="449" spans="1:1" x14ac:dyDescent="0.2">
      <c r="A449" s="20" t="s">
        <v>462</v>
      </c>
    </row>
    <row r="450" spans="1:1" x14ac:dyDescent="0.2">
      <c r="A450" s="20" t="s">
        <v>463</v>
      </c>
    </row>
    <row r="451" spans="1:1" x14ac:dyDescent="0.2">
      <c r="A451" s="20" t="s">
        <v>464</v>
      </c>
    </row>
    <row r="452" spans="1:1" x14ac:dyDescent="0.2">
      <c r="A452" s="20" t="s">
        <v>465</v>
      </c>
    </row>
    <row r="453" spans="1:1" x14ac:dyDescent="0.2">
      <c r="A453" s="20" t="s">
        <v>466</v>
      </c>
    </row>
    <row r="454" spans="1:1" x14ac:dyDescent="0.2">
      <c r="A454" s="20" t="s">
        <v>467</v>
      </c>
    </row>
    <row r="455" spans="1:1" x14ac:dyDescent="0.2">
      <c r="A455" s="20" t="s">
        <v>468</v>
      </c>
    </row>
    <row r="456" spans="1:1" x14ac:dyDescent="0.2">
      <c r="A456" s="20" t="s">
        <v>469</v>
      </c>
    </row>
    <row r="457" spans="1:1" x14ac:dyDescent="0.2">
      <c r="A457" s="20" t="s">
        <v>470</v>
      </c>
    </row>
    <row r="458" spans="1:1" x14ac:dyDescent="0.2">
      <c r="A458" s="20" t="s">
        <v>471</v>
      </c>
    </row>
    <row r="459" spans="1:1" x14ac:dyDescent="0.2">
      <c r="A459" s="20" t="s">
        <v>472</v>
      </c>
    </row>
    <row r="460" spans="1:1" x14ac:dyDescent="0.2">
      <c r="A460" s="20" t="s">
        <v>473</v>
      </c>
    </row>
    <row r="461" spans="1:1" x14ac:dyDescent="0.2">
      <c r="A461" s="20" t="s">
        <v>474</v>
      </c>
    </row>
    <row r="462" spans="1:1" x14ac:dyDescent="0.2">
      <c r="A462" s="20" t="s">
        <v>475</v>
      </c>
    </row>
    <row r="463" spans="1:1" x14ac:dyDescent="0.2">
      <c r="A463" s="20" t="s">
        <v>476</v>
      </c>
    </row>
    <row r="464" spans="1:1" x14ac:dyDescent="0.2">
      <c r="A464" s="20" t="s">
        <v>477</v>
      </c>
    </row>
    <row r="465" spans="1:1" x14ac:dyDescent="0.2">
      <c r="A465" s="20" t="s">
        <v>478</v>
      </c>
    </row>
    <row r="466" spans="1:1" x14ac:dyDescent="0.2">
      <c r="A466" s="20" t="s">
        <v>479</v>
      </c>
    </row>
    <row r="467" spans="1:1" x14ac:dyDescent="0.2">
      <c r="A467" s="20" t="s">
        <v>480</v>
      </c>
    </row>
    <row r="468" spans="1:1" x14ac:dyDescent="0.2">
      <c r="A468" s="20" t="s">
        <v>481</v>
      </c>
    </row>
    <row r="469" spans="1:1" x14ac:dyDescent="0.2">
      <c r="A469" s="20" t="s">
        <v>482</v>
      </c>
    </row>
    <row r="470" spans="1:1" x14ac:dyDescent="0.2">
      <c r="A470" s="20" t="s">
        <v>483</v>
      </c>
    </row>
    <row r="471" spans="1:1" x14ac:dyDescent="0.2">
      <c r="A471" s="20" t="s">
        <v>484</v>
      </c>
    </row>
    <row r="472" spans="1:1" x14ac:dyDescent="0.2">
      <c r="A472" s="20" t="s">
        <v>485</v>
      </c>
    </row>
    <row r="473" spans="1:1" x14ac:dyDescent="0.2">
      <c r="A473" s="20" t="s">
        <v>486</v>
      </c>
    </row>
    <row r="474" spans="1:1" x14ac:dyDescent="0.2">
      <c r="A474" s="20" t="s">
        <v>487</v>
      </c>
    </row>
    <row r="475" spans="1:1" x14ac:dyDescent="0.2">
      <c r="A475" s="20" t="s">
        <v>488</v>
      </c>
    </row>
    <row r="476" spans="1:1" x14ac:dyDescent="0.2">
      <c r="A476" s="20" t="s">
        <v>489</v>
      </c>
    </row>
    <row r="477" spans="1:1" x14ac:dyDescent="0.2">
      <c r="A477" s="20" t="s">
        <v>490</v>
      </c>
    </row>
    <row r="478" spans="1:1" x14ac:dyDescent="0.2">
      <c r="A478" s="20" t="s">
        <v>491</v>
      </c>
    </row>
    <row r="479" spans="1:1" x14ac:dyDescent="0.2">
      <c r="A479" s="20" t="s">
        <v>492</v>
      </c>
    </row>
    <row r="480" spans="1:1" x14ac:dyDescent="0.2">
      <c r="A480" s="20" t="s">
        <v>493</v>
      </c>
    </row>
    <row r="481" spans="1:1" x14ac:dyDescent="0.2">
      <c r="A481" s="20" t="s">
        <v>494</v>
      </c>
    </row>
    <row r="482" spans="1:1" x14ac:dyDescent="0.2">
      <c r="A482" s="20" t="s">
        <v>495</v>
      </c>
    </row>
    <row r="483" spans="1:1" x14ac:dyDescent="0.2">
      <c r="A483" s="20" t="s">
        <v>496</v>
      </c>
    </row>
    <row r="484" spans="1:1" x14ac:dyDescent="0.2">
      <c r="A484" s="20" t="s">
        <v>497</v>
      </c>
    </row>
    <row r="485" spans="1:1" x14ac:dyDescent="0.2">
      <c r="A485" s="20" t="s">
        <v>498</v>
      </c>
    </row>
    <row r="486" spans="1:1" x14ac:dyDescent="0.2">
      <c r="A486" s="20" t="s">
        <v>499</v>
      </c>
    </row>
    <row r="487" spans="1:1" x14ac:dyDescent="0.2">
      <c r="A487" s="20" t="s">
        <v>500</v>
      </c>
    </row>
    <row r="488" spans="1:1" x14ac:dyDescent="0.2">
      <c r="A488" s="20" t="s">
        <v>501</v>
      </c>
    </row>
    <row r="489" spans="1:1" x14ac:dyDescent="0.2">
      <c r="A489" s="20" t="s">
        <v>502</v>
      </c>
    </row>
    <row r="490" spans="1:1" x14ac:dyDescent="0.2">
      <c r="A490" s="20" t="s">
        <v>503</v>
      </c>
    </row>
    <row r="491" spans="1:1" x14ac:dyDescent="0.2">
      <c r="A491" s="20" t="s">
        <v>504</v>
      </c>
    </row>
    <row r="492" spans="1:1" x14ac:dyDescent="0.2">
      <c r="A492" s="20" t="s">
        <v>505</v>
      </c>
    </row>
    <row r="493" spans="1:1" x14ac:dyDescent="0.2">
      <c r="A493" s="20" t="s">
        <v>506</v>
      </c>
    </row>
    <row r="494" spans="1:1" x14ac:dyDescent="0.2">
      <c r="A494" s="20" t="s">
        <v>507</v>
      </c>
    </row>
    <row r="495" spans="1:1" x14ac:dyDescent="0.2">
      <c r="A495" s="20" t="s">
        <v>508</v>
      </c>
    </row>
    <row r="496" spans="1:1" x14ac:dyDescent="0.2">
      <c r="A496" s="20" t="s">
        <v>509</v>
      </c>
    </row>
    <row r="497" spans="1:1" x14ac:dyDescent="0.2">
      <c r="A497" s="20" t="s">
        <v>510</v>
      </c>
    </row>
    <row r="498" spans="1:1" x14ac:dyDescent="0.2">
      <c r="A498" s="20" t="s">
        <v>511</v>
      </c>
    </row>
    <row r="499" spans="1:1" x14ac:dyDescent="0.2">
      <c r="A499" s="20" t="s">
        <v>512</v>
      </c>
    </row>
    <row r="500" spans="1:1" x14ac:dyDescent="0.2">
      <c r="A500" s="20" t="s">
        <v>513</v>
      </c>
    </row>
    <row r="501" spans="1:1" x14ac:dyDescent="0.2">
      <c r="A501" s="20" t="s">
        <v>514</v>
      </c>
    </row>
    <row r="502" spans="1:1" x14ac:dyDescent="0.2">
      <c r="A502" s="20" t="s">
        <v>515</v>
      </c>
    </row>
    <row r="503" spans="1:1" x14ac:dyDescent="0.2">
      <c r="A503" s="20" t="s">
        <v>516</v>
      </c>
    </row>
    <row r="504" spans="1:1" x14ac:dyDescent="0.2">
      <c r="A504" s="20" t="s">
        <v>517</v>
      </c>
    </row>
    <row r="505" spans="1:1" x14ac:dyDescent="0.2">
      <c r="A505" s="20" t="s">
        <v>518</v>
      </c>
    </row>
    <row r="506" spans="1:1" x14ac:dyDescent="0.2">
      <c r="A506" s="20" t="s">
        <v>519</v>
      </c>
    </row>
    <row r="507" spans="1:1" x14ac:dyDescent="0.2">
      <c r="A507" s="20" t="s">
        <v>520</v>
      </c>
    </row>
    <row r="508" spans="1:1" x14ac:dyDescent="0.2">
      <c r="A508" s="20" t="s">
        <v>521</v>
      </c>
    </row>
    <row r="509" spans="1:1" x14ac:dyDescent="0.2">
      <c r="A509" s="20" t="s">
        <v>522</v>
      </c>
    </row>
    <row r="510" spans="1:1" x14ac:dyDescent="0.2">
      <c r="A510" s="20" t="s">
        <v>523</v>
      </c>
    </row>
    <row r="511" spans="1:1" x14ac:dyDescent="0.2">
      <c r="A511" s="20" t="s">
        <v>524</v>
      </c>
    </row>
    <row r="512" spans="1:1" x14ac:dyDescent="0.2">
      <c r="A512" s="20" t="s">
        <v>525</v>
      </c>
    </row>
    <row r="513" spans="1:1" x14ac:dyDescent="0.2">
      <c r="A513" s="20" t="s">
        <v>526</v>
      </c>
    </row>
    <row r="514" spans="1:1" x14ac:dyDescent="0.2">
      <c r="A514" s="20" t="s">
        <v>527</v>
      </c>
    </row>
    <row r="515" spans="1:1" x14ac:dyDescent="0.2">
      <c r="A515" s="20" t="s">
        <v>528</v>
      </c>
    </row>
    <row r="516" spans="1:1" x14ac:dyDescent="0.2">
      <c r="A516" s="20" t="s">
        <v>529</v>
      </c>
    </row>
    <row r="517" spans="1:1" x14ac:dyDescent="0.2">
      <c r="A517" s="20" t="s">
        <v>530</v>
      </c>
    </row>
    <row r="518" spans="1:1" x14ac:dyDescent="0.2">
      <c r="A518" s="20" t="s">
        <v>531</v>
      </c>
    </row>
    <row r="519" spans="1:1" x14ac:dyDescent="0.2">
      <c r="A519" s="20" t="s">
        <v>532</v>
      </c>
    </row>
    <row r="520" spans="1:1" x14ac:dyDescent="0.2">
      <c r="A520" s="20" t="s">
        <v>533</v>
      </c>
    </row>
    <row r="521" spans="1:1" x14ac:dyDescent="0.2">
      <c r="A521" s="20" t="s">
        <v>534</v>
      </c>
    </row>
    <row r="522" spans="1:1" x14ac:dyDescent="0.2">
      <c r="A522" s="20" t="s">
        <v>535</v>
      </c>
    </row>
    <row r="523" spans="1:1" x14ac:dyDescent="0.2">
      <c r="A523" s="20" t="s">
        <v>536</v>
      </c>
    </row>
    <row r="524" spans="1:1" x14ac:dyDescent="0.2">
      <c r="A524" s="20" t="s">
        <v>537</v>
      </c>
    </row>
    <row r="525" spans="1:1" x14ac:dyDescent="0.2">
      <c r="A525" s="20" t="s">
        <v>538</v>
      </c>
    </row>
    <row r="526" spans="1:1" x14ac:dyDescent="0.2">
      <c r="A526" s="20" t="s">
        <v>539</v>
      </c>
    </row>
    <row r="527" spans="1:1" x14ac:dyDescent="0.2">
      <c r="A527" s="20" t="s">
        <v>540</v>
      </c>
    </row>
    <row r="528" spans="1:1" x14ac:dyDescent="0.2">
      <c r="A528" s="20" t="s">
        <v>541</v>
      </c>
    </row>
    <row r="529" spans="1:1" x14ac:dyDescent="0.2">
      <c r="A529" s="20" t="s">
        <v>542</v>
      </c>
    </row>
    <row r="530" spans="1:1" x14ac:dyDescent="0.2">
      <c r="A530" s="20" t="s">
        <v>543</v>
      </c>
    </row>
    <row r="531" spans="1:1" x14ac:dyDescent="0.2">
      <c r="A531" s="20" t="s">
        <v>544</v>
      </c>
    </row>
    <row r="532" spans="1:1" x14ac:dyDescent="0.2">
      <c r="A532" s="20" t="s">
        <v>545</v>
      </c>
    </row>
    <row r="533" spans="1:1" x14ac:dyDescent="0.2">
      <c r="A533" s="20" t="s">
        <v>546</v>
      </c>
    </row>
    <row r="534" spans="1:1" x14ac:dyDescent="0.2">
      <c r="A534" s="20" t="s">
        <v>547</v>
      </c>
    </row>
    <row r="535" spans="1:1" x14ac:dyDescent="0.2">
      <c r="A535" s="20" t="s">
        <v>548</v>
      </c>
    </row>
    <row r="536" spans="1:1" x14ac:dyDescent="0.2">
      <c r="A536" s="20" t="s">
        <v>549</v>
      </c>
    </row>
    <row r="537" spans="1:1" x14ac:dyDescent="0.2">
      <c r="A537" s="20" t="s">
        <v>550</v>
      </c>
    </row>
    <row r="538" spans="1:1" x14ac:dyDescent="0.2">
      <c r="A538" s="20" t="s">
        <v>551</v>
      </c>
    </row>
    <row r="539" spans="1:1" x14ac:dyDescent="0.2">
      <c r="A539" s="20" t="s">
        <v>552</v>
      </c>
    </row>
    <row r="540" spans="1:1" x14ac:dyDescent="0.2">
      <c r="A540" s="20" t="s">
        <v>553</v>
      </c>
    </row>
    <row r="541" spans="1:1" x14ac:dyDescent="0.2">
      <c r="A541" s="20" t="s">
        <v>554</v>
      </c>
    </row>
    <row r="542" spans="1:1" x14ac:dyDescent="0.2">
      <c r="A542" s="20" t="s">
        <v>555</v>
      </c>
    </row>
    <row r="543" spans="1:1" x14ac:dyDescent="0.2">
      <c r="A543" s="20" t="s">
        <v>556</v>
      </c>
    </row>
    <row r="544" spans="1:1" x14ac:dyDescent="0.2">
      <c r="A544" s="20" t="s">
        <v>557</v>
      </c>
    </row>
    <row r="545" spans="1:1" x14ac:dyDescent="0.2">
      <c r="A545" s="20" t="s">
        <v>558</v>
      </c>
    </row>
    <row r="546" spans="1:1" x14ac:dyDescent="0.2">
      <c r="A546" s="20" t="s">
        <v>559</v>
      </c>
    </row>
    <row r="547" spans="1:1" x14ac:dyDescent="0.2">
      <c r="A547" s="20" t="s">
        <v>560</v>
      </c>
    </row>
    <row r="548" spans="1:1" x14ac:dyDescent="0.2">
      <c r="A548" s="20" t="s">
        <v>561</v>
      </c>
    </row>
    <row r="549" spans="1:1" x14ac:dyDescent="0.2">
      <c r="A549" s="20" t="s">
        <v>562</v>
      </c>
    </row>
    <row r="550" spans="1:1" x14ac:dyDescent="0.2">
      <c r="A550" s="20" t="s">
        <v>563</v>
      </c>
    </row>
    <row r="551" spans="1:1" x14ac:dyDescent="0.2">
      <c r="A551" s="20" t="s">
        <v>564</v>
      </c>
    </row>
    <row r="552" spans="1:1" x14ac:dyDescent="0.2">
      <c r="A552" s="20" t="s">
        <v>565</v>
      </c>
    </row>
    <row r="553" spans="1:1" x14ac:dyDescent="0.2">
      <c r="A553" s="20" t="s">
        <v>566</v>
      </c>
    </row>
    <row r="554" spans="1:1" x14ac:dyDescent="0.2">
      <c r="A554" s="20" t="s">
        <v>567</v>
      </c>
    </row>
    <row r="555" spans="1:1" x14ac:dyDescent="0.2">
      <c r="A555" s="20" t="s">
        <v>568</v>
      </c>
    </row>
    <row r="556" spans="1:1" x14ac:dyDescent="0.2">
      <c r="A556" s="20" t="s">
        <v>569</v>
      </c>
    </row>
    <row r="557" spans="1:1" x14ac:dyDescent="0.2">
      <c r="A557" s="20" t="s">
        <v>570</v>
      </c>
    </row>
    <row r="558" spans="1:1" x14ac:dyDescent="0.2">
      <c r="A558" s="20" t="s">
        <v>571</v>
      </c>
    </row>
    <row r="559" spans="1:1" x14ac:dyDescent="0.2">
      <c r="A559" s="20" t="s">
        <v>572</v>
      </c>
    </row>
    <row r="560" spans="1:1" x14ac:dyDescent="0.2">
      <c r="A560" s="20" t="s">
        <v>573</v>
      </c>
    </row>
    <row r="561" spans="1:1" x14ac:dyDescent="0.2">
      <c r="A561" s="20" t="s">
        <v>574</v>
      </c>
    </row>
    <row r="562" spans="1:1" x14ac:dyDescent="0.2">
      <c r="A562" s="20" t="s">
        <v>575</v>
      </c>
    </row>
    <row r="563" spans="1:1" x14ac:dyDescent="0.2">
      <c r="A563" s="20" t="s">
        <v>576</v>
      </c>
    </row>
    <row r="564" spans="1:1" x14ac:dyDescent="0.2">
      <c r="A564" s="20" t="s">
        <v>577</v>
      </c>
    </row>
    <row r="565" spans="1:1" x14ac:dyDescent="0.2">
      <c r="A565" s="20" t="s">
        <v>578</v>
      </c>
    </row>
    <row r="566" spans="1:1" x14ac:dyDescent="0.2">
      <c r="A566" s="20" t="s">
        <v>579</v>
      </c>
    </row>
    <row r="567" spans="1:1" x14ac:dyDescent="0.2">
      <c r="A567" s="20" t="s">
        <v>580</v>
      </c>
    </row>
    <row r="568" spans="1:1" x14ac:dyDescent="0.2">
      <c r="A568" s="20" t="s">
        <v>581</v>
      </c>
    </row>
    <row r="569" spans="1:1" x14ac:dyDescent="0.2">
      <c r="A569" s="20" t="s">
        <v>582</v>
      </c>
    </row>
    <row r="570" spans="1:1" x14ac:dyDescent="0.2">
      <c r="A570" s="20" t="s">
        <v>583</v>
      </c>
    </row>
    <row r="571" spans="1:1" x14ac:dyDescent="0.2">
      <c r="A571" s="20" t="s">
        <v>584</v>
      </c>
    </row>
    <row r="572" spans="1:1" x14ac:dyDescent="0.2">
      <c r="A572" s="20" t="s">
        <v>585</v>
      </c>
    </row>
    <row r="573" spans="1:1" x14ac:dyDescent="0.2">
      <c r="A573" s="20" t="s">
        <v>586</v>
      </c>
    </row>
    <row r="574" spans="1:1" x14ac:dyDescent="0.2">
      <c r="A574" s="20" t="s">
        <v>587</v>
      </c>
    </row>
    <row r="575" spans="1:1" x14ac:dyDescent="0.2">
      <c r="A575" s="20" t="s">
        <v>588</v>
      </c>
    </row>
    <row r="576" spans="1:1" x14ac:dyDescent="0.2">
      <c r="A576" s="20" t="s">
        <v>589</v>
      </c>
    </row>
    <row r="577" spans="1:1" x14ac:dyDescent="0.2">
      <c r="A577" s="20" t="s">
        <v>590</v>
      </c>
    </row>
    <row r="578" spans="1:1" x14ac:dyDescent="0.2">
      <c r="A578" s="20" t="s">
        <v>591</v>
      </c>
    </row>
    <row r="579" spans="1:1" x14ac:dyDescent="0.2">
      <c r="A579" s="20" t="s">
        <v>592</v>
      </c>
    </row>
    <row r="580" spans="1:1" x14ac:dyDescent="0.2">
      <c r="A580" s="20" t="s">
        <v>593</v>
      </c>
    </row>
    <row r="581" spans="1:1" x14ac:dyDescent="0.2">
      <c r="A581" s="20" t="s">
        <v>594</v>
      </c>
    </row>
    <row r="582" spans="1:1" x14ac:dyDescent="0.2">
      <c r="A582" s="20" t="s">
        <v>595</v>
      </c>
    </row>
    <row r="583" spans="1:1" x14ac:dyDescent="0.2">
      <c r="A583" s="20" t="s">
        <v>596</v>
      </c>
    </row>
    <row r="584" spans="1:1" x14ac:dyDescent="0.2">
      <c r="A584" s="20" t="s">
        <v>597</v>
      </c>
    </row>
    <row r="585" spans="1:1" x14ac:dyDescent="0.2">
      <c r="A585" s="20" t="s">
        <v>598</v>
      </c>
    </row>
    <row r="586" spans="1:1" x14ac:dyDescent="0.2">
      <c r="A586" s="20" t="s">
        <v>599</v>
      </c>
    </row>
    <row r="587" spans="1:1" x14ac:dyDescent="0.2">
      <c r="A587" s="20" t="s">
        <v>600</v>
      </c>
    </row>
    <row r="588" spans="1:1" x14ac:dyDescent="0.2">
      <c r="A588" s="20" t="s">
        <v>601</v>
      </c>
    </row>
    <row r="589" spans="1:1" x14ac:dyDescent="0.2">
      <c r="A589" s="20" t="s">
        <v>602</v>
      </c>
    </row>
    <row r="590" spans="1:1" x14ac:dyDescent="0.2">
      <c r="A590" s="20" t="s">
        <v>603</v>
      </c>
    </row>
    <row r="591" spans="1:1" x14ac:dyDescent="0.2">
      <c r="A591" s="20" t="s">
        <v>604</v>
      </c>
    </row>
    <row r="592" spans="1:1" x14ac:dyDescent="0.2">
      <c r="A592" s="20" t="s">
        <v>605</v>
      </c>
    </row>
    <row r="593" spans="1:1" x14ac:dyDescent="0.2">
      <c r="A593" s="20" t="s">
        <v>606</v>
      </c>
    </row>
    <row r="594" spans="1:1" x14ac:dyDescent="0.2">
      <c r="A594" s="20" t="s">
        <v>607</v>
      </c>
    </row>
    <row r="595" spans="1:1" x14ac:dyDescent="0.2">
      <c r="A595" s="20" t="s">
        <v>608</v>
      </c>
    </row>
    <row r="596" spans="1:1" x14ac:dyDescent="0.2">
      <c r="A596" s="20" t="s">
        <v>609</v>
      </c>
    </row>
    <row r="597" spans="1:1" x14ac:dyDescent="0.2">
      <c r="A597" s="20" t="s">
        <v>610</v>
      </c>
    </row>
    <row r="598" spans="1:1" x14ac:dyDescent="0.2">
      <c r="A598" s="20" t="s">
        <v>611</v>
      </c>
    </row>
    <row r="599" spans="1:1" x14ac:dyDescent="0.2">
      <c r="A599" s="20" t="s">
        <v>612</v>
      </c>
    </row>
    <row r="600" spans="1:1" x14ac:dyDescent="0.2">
      <c r="A600" s="20" t="s">
        <v>613</v>
      </c>
    </row>
    <row r="601" spans="1:1" x14ac:dyDescent="0.2">
      <c r="A601" s="20" t="s">
        <v>614</v>
      </c>
    </row>
    <row r="602" spans="1:1" x14ac:dyDescent="0.2">
      <c r="A602" s="20" t="s">
        <v>615</v>
      </c>
    </row>
    <row r="603" spans="1:1" x14ac:dyDescent="0.2">
      <c r="A603" s="20" t="s">
        <v>616</v>
      </c>
    </row>
    <row r="604" spans="1:1" x14ac:dyDescent="0.2">
      <c r="A604" s="20" t="s">
        <v>617</v>
      </c>
    </row>
    <row r="605" spans="1:1" x14ac:dyDescent="0.2">
      <c r="A605" s="20" t="s">
        <v>618</v>
      </c>
    </row>
    <row r="606" spans="1:1" x14ac:dyDescent="0.2">
      <c r="A606" s="20" t="s">
        <v>619</v>
      </c>
    </row>
    <row r="607" spans="1:1" x14ac:dyDescent="0.2">
      <c r="A607" s="20" t="s">
        <v>620</v>
      </c>
    </row>
    <row r="608" spans="1:1" x14ac:dyDescent="0.2">
      <c r="A608" s="20" t="s">
        <v>621</v>
      </c>
    </row>
    <row r="609" spans="1:1" x14ac:dyDescent="0.2">
      <c r="A609" s="20" t="s">
        <v>622</v>
      </c>
    </row>
    <row r="610" spans="1:1" x14ac:dyDescent="0.2">
      <c r="A610" s="20" t="s">
        <v>623</v>
      </c>
    </row>
    <row r="611" spans="1:1" x14ac:dyDescent="0.2">
      <c r="A611" s="20" t="s">
        <v>624</v>
      </c>
    </row>
    <row r="612" spans="1:1" x14ac:dyDescent="0.2">
      <c r="A612" s="20" t="s">
        <v>625</v>
      </c>
    </row>
    <row r="613" spans="1:1" x14ac:dyDescent="0.2">
      <c r="A613" s="20" t="s">
        <v>626</v>
      </c>
    </row>
    <row r="614" spans="1:1" x14ac:dyDescent="0.2">
      <c r="A614" s="20" t="s">
        <v>627</v>
      </c>
    </row>
    <row r="615" spans="1:1" x14ac:dyDescent="0.2">
      <c r="A615" s="20" t="s">
        <v>628</v>
      </c>
    </row>
    <row r="616" spans="1:1" x14ac:dyDescent="0.2">
      <c r="A616" s="20" t="s">
        <v>629</v>
      </c>
    </row>
    <row r="617" spans="1:1" x14ac:dyDescent="0.2">
      <c r="A617" s="20" t="s">
        <v>630</v>
      </c>
    </row>
    <row r="618" spans="1:1" x14ac:dyDescent="0.2">
      <c r="A618" s="20" t="s">
        <v>631</v>
      </c>
    </row>
    <row r="619" spans="1:1" x14ac:dyDescent="0.2">
      <c r="A619" s="20" t="s">
        <v>632</v>
      </c>
    </row>
    <row r="620" spans="1:1" x14ac:dyDescent="0.2">
      <c r="A620" s="20" t="s">
        <v>633</v>
      </c>
    </row>
    <row r="621" spans="1:1" x14ac:dyDescent="0.2">
      <c r="A621" s="20" t="s">
        <v>634</v>
      </c>
    </row>
    <row r="622" spans="1:1" x14ac:dyDescent="0.2">
      <c r="A622" s="20" t="s">
        <v>635</v>
      </c>
    </row>
    <row r="623" spans="1:1" x14ac:dyDescent="0.2">
      <c r="A623" s="20" t="s">
        <v>636</v>
      </c>
    </row>
    <row r="624" spans="1:1" x14ac:dyDescent="0.2">
      <c r="A624" s="20" t="s">
        <v>637</v>
      </c>
    </row>
    <row r="625" spans="1:1" x14ac:dyDescent="0.2">
      <c r="A625" s="20" t="s">
        <v>638</v>
      </c>
    </row>
    <row r="626" spans="1:1" x14ac:dyDescent="0.2">
      <c r="A626" s="20" t="s">
        <v>639</v>
      </c>
    </row>
    <row r="627" spans="1:1" x14ac:dyDescent="0.2">
      <c r="A627" s="20" t="s">
        <v>640</v>
      </c>
    </row>
    <row r="628" spans="1:1" x14ac:dyDescent="0.2">
      <c r="A628" s="20" t="s">
        <v>641</v>
      </c>
    </row>
    <row r="629" spans="1:1" x14ac:dyDescent="0.2">
      <c r="A629" s="20" t="s">
        <v>642</v>
      </c>
    </row>
    <row r="630" spans="1:1" x14ac:dyDescent="0.2">
      <c r="A630" s="20" t="s">
        <v>643</v>
      </c>
    </row>
    <row r="631" spans="1:1" x14ac:dyDescent="0.2">
      <c r="A631" s="20" t="s">
        <v>644</v>
      </c>
    </row>
    <row r="632" spans="1:1" x14ac:dyDescent="0.2">
      <c r="A632" s="20" t="s">
        <v>645</v>
      </c>
    </row>
    <row r="633" spans="1:1" x14ac:dyDescent="0.2">
      <c r="A633" s="20" t="s">
        <v>646</v>
      </c>
    </row>
    <row r="634" spans="1:1" x14ac:dyDescent="0.2">
      <c r="A634" s="20" t="s">
        <v>647</v>
      </c>
    </row>
    <row r="635" spans="1:1" x14ac:dyDescent="0.2">
      <c r="A635" s="20" t="s">
        <v>648</v>
      </c>
    </row>
    <row r="636" spans="1:1" x14ac:dyDescent="0.2">
      <c r="A636" s="20" t="s">
        <v>649</v>
      </c>
    </row>
    <row r="637" spans="1:1" x14ac:dyDescent="0.2">
      <c r="A637" s="20" t="s">
        <v>650</v>
      </c>
    </row>
    <row r="638" spans="1:1" x14ac:dyDescent="0.2">
      <c r="A638" s="20" t="s">
        <v>651</v>
      </c>
    </row>
    <row r="639" spans="1:1" x14ac:dyDescent="0.2">
      <c r="A639" s="20" t="s">
        <v>652</v>
      </c>
    </row>
    <row r="640" spans="1:1" x14ac:dyDescent="0.2">
      <c r="A640" s="20" t="s">
        <v>653</v>
      </c>
    </row>
    <row r="641" spans="1:1" x14ac:dyDescent="0.2">
      <c r="A641" s="20" t="s">
        <v>654</v>
      </c>
    </row>
    <row r="642" spans="1:1" x14ac:dyDescent="0.2">
      <c r="A642" s="20" t="s">
        <v>655</v>
      </c>
    </row>
    <row r="643" spans="1:1" x14ac:dyDescent="0.2">
      <c r="A643" s="20" t="s">
        <v>656</v>
      </c>
    </row>
    <row r="644" spans="1:1" x14ac:dyDescent="0.2">
      <c r="A644" s="20" t="s">
        <v>657</v>
      </c>
    </row>
    <row r="645" spans="1:1" x14ac:dyDescent="0.2">
      <c r="A645" s="20" t="s">
        <v>658</v>
      </c>
    </row>
    <row r="646" spans="1:1" x14ac:dyDescent="0.2">
      <c r="A646" s="20" t="s">
        <v>659</v>
      </c>
    </row>
    <row r="647" spans="1:1" x14ac:dyDescent="0.2">
      <c r="A647" s="20" t="s">
        <v>660</v>
      </c>
    </row>
    <row r="648" spans="1:1" x14ac:dyDescent="0.2">
      <c r="A648" s="20" t="s">
        <v>661</v>
      </c>
    </row>
    <row r="649" spans="1:1" x14ac:dyDescent="0.2">
      <c r="A649" s="20" t="s">
        <v>662</v>
      </c>
    </row>
    <row r="650" spans="1:1" x14ac:dyDescent="0.2">
      <c r="A650" s="20" t="s">
        <v>663</v>
      </c>
    </row>
    <row r="651" spans="1:1" x14ac:dyDescent="0.2">
      <c r="A651" s="20" t="s">
        <v>664</v>
      </c>
    </row>
    <row r="652" spans="1:1" x14ac:dyDescent="0.2">
      <c r="A652" s="20" t="s">
        <v>665</v>
      </c>
    </row>
    <row r="653" spans="1:1" x14ac:dyDescent="0.2">
      <c r="A653" s="20" t="s">
        <v>666</v>
      </c>
    </row>
    <row r="654" spans="1:1" x14ac:dyDescent="0.2">
      <c r="A654" s="20" t="s">
        <v>667</v>
      </c>
    </row>
    <row r="655" spans="1:1" x14ac:dyDescent="0.2">
      <c r="A655" s="20" t="s">
        <v>668</v>
      </c>
    </row>
    <row r="656" spans="1:1" x14ac:dyDescent="0.2">
      <c r="A656" s="20" t="s">
        <v>669</v>
      </c>
    </row>
    <row r="657" spans="1:1" x14ac:dyDescent="0.2">
      <c r="A657" s="20" t="s">
        <v>670</v>
      </c>
    </row>
    <row r="658" spans="1:1" x14ac:dyDescent="0.2">
      <c r="A658" s="20" t="s">
        <v>671</v>
      </c>
    </row>
    <row r="659" spans="1:1" x14ac:dyDescent="0.2">
      <c r="A659" s="20" t="s">
        <v>672</v>
      </c>
    </row>
    <row r="660" spans="1:1" x14ac:dyDescent="0.2">
      <c r="A660" s="20" t="s">
        <v>673</v>
      </c>
    </row>
    <row r="661" spans="1:1" x14ac:dyDescent="0.2">
      <c r="A661" s="20" t="s">
        <v>674</v>
      </c>
    </row>
    <row r="662" spans="1:1" x14ac:dyDescent="0.2">
      <c r="A662" s="20" t="s">
        <v>675</v>
      </c>
    </row>
    <row r="663" spans="1:1" x14ac:dyDescent="0.2">
      <c r="A663" s="20" t="s">
        <v>676</v>
      </c>
    </row>
    <row r="664" spans="1:1" x14ac:dyDescent="0.2">
      <c r="A664" s="20" t="s">
        <v>677</v>
      </c>
    </row>
    <row r="665" spans="1:1" x14ac:dyDescent="0.2">
      <c r="A665" s="20" t="s">
        <v>678</v>
      </c>
    </row>
    <row r="666" spans="1:1" x14ac:dyDescent="0.2">
      <c r="A666" s="20" t="s">
        <v>679</v>
      </c>
    </row>
    <row r="667" spans="1:1" x14ac:dyDescent="0.2">
      <c r="A667" s="20" t="s">
        <v>680</v>
      </c>
    </row>
    <row r="668" spans="1:1" x14ac:dyDescent="0.2">
      <c r="A668" s="20" t="s">
        <v>681</v>
      </c>
    </row>
    <row r="669" spans="1:1" x14ac:dyDescent="0.2">
      <c r="A669" s="20" t="s">
        <v>682</v>
      </c>
    </row>
    <row r="670" spans="1:1" x14ac:dyDescent="0.2">
      <c r="A670" s="20" t="s">
        <v>683</v>
      </c>
    </row>
    <row r="671" spans="1:1" x14ac:dyDescent="0.2">
      <c r="A671" s="20" t="s">
        <v>684</v>
      </c>
    </row>
    <row r="672" spans="1:1" x14ac:dyDescent="0.2">
      <c r="A672" s="20" t="s">
        <v>685</v>
      </c>
    </row>
    <row r="673" spans="1:1" x14ac:dyDescent="0.2">
      <c r="A673" s="20" t="s">
        <v>686</v>
      </c>
    </row>
    <row r="674" spans="1:1" x14ac:dyDescent="0.2">
      <c r="A674" s="20" t="s">
        <v>687</v>
      </c>
    </row>
    <row r="675" spans="1:1" x14ac:dyDescent="0.2">
      <c r="A675" s="20" t="s">
        <v>688</v>
      </c>
    </row>
    <row r="676" spans="1:1" x14ac:dyDescent="0.2">
      <c r="A676" s="20" t="s">
        <v>689</v>
      </c>
    </row>
    <row r="677" spans="1:1" x14ac:dyDescent="0.2">
      <c r="A677" s="20" t="s">
        <v>690</v>
      </c>
    </row>
    <row r="678" spans="1:1" x14ac:dyDescent="0.2">
      <c r="A678" s="20" t="s">
        <v>691</v>
      </c>
    </row>
    <row r="679" spans="1:1" x14ac:dyDescent="0.2">
      <c r="A679" s="20" t="s">
        <v>692</v>
      </c>
    </row>
    <row r="680" spans="1:1" x14ac:dyDescent="0.2">
      <c r="A680" s="20" t="s">
        <v>693</v>
      </c>
    </row>
    <row r="681" spans="1:1" x14ac:dyDescent="0.2">
      <c r="A681" s="20" t="s">
        <v>694</v>
      </c>
    </row>
    <row r="682" spans="1:1" x14ac:dyDescent="0.2">
      <c r="A682" s="20" t="s">
        <v>695</v>
      </c>
    </row>
    <row r="683" spans="1:1" x14ac:dyDescent="0.2">
      <c r="A683" s="20" t="s">
        <v>696</v>
      </c>
    </row>
    <row r="684" spans="1:1" x14ac:dyDescent="0.2">
      <c r="A684" s="20" t="s">
        <v>697</v>
      </c>
    </row>
    <row r="685" spans="1:1" x14ac:dyDescent="0.2">
      <c r="A685" s="20" t="s">
        <v>698</v>
      </c>
    </row>
    <row r="686" spans="1:1" x14ac:dyDescent="0.2">
      <c r="A686" s="20" t="s">
        <v>699</v>
      </c>
    </row>
    <row r="687" spans="1:1" x14ac:dyDescent="0.2">
      <c r="A687" s="20" t="s">
        <v>700</v>
      </c>
    </row>
    <row r="688" spans="1:1" x14ac:dyDescent="0.2">
      <c r="A688" s="20" t="s">
        <v>701</v>
      </c>
    </row>
    <row r="689" spans="1:1" x14ac:dyDescent="0.2">
      <c r="A689" s="20" t="s">
        <v>702</v>
      </c>
    </row>
    <row r="690" spans="1:1" x14ac:dyDescent="0.2">
      <c r="A690" s="20" t="s">
        <v>703</v>
      </c>
    </row>
    <row r="691" spans="1:1" x14ac:dyDescent="0.2">
      <c r="A691" s="20" t="s">
        <v>704</v>
      </c>
    </row>
    <row r="692" spans="1:1" x14ac:dyDescent="0.2">
      <c r="A692" s="20" t="s">
        <v>705</v>
      </c>
    </row>
    <row r="693" spans="1:1" x14ac:dyDescent="0.2">
      <c r="A693" s="20" t="s">
        <v>706</v>
      </c>
    </row>
    <row r="694" spans="1:1" x14ac:dyDescent="0.2">
      <c r="A694" s="20" t="s">
        <v>707</v>
      </c>
    </row>
    <row r="695" spans="1:1" x14ac:dyDescent="0.2">
      <c r="A695" s="20" t="s">
        <v>708</v>
      </c>
    </row>
    <row r="696" spans="1:1" x14ac:dyDescent="0.2">
      <c r="A696" s="20" t="s">
        <v>709</v>
      </c>
    </row>
    <row r="697" spans="1:1" x14ac:dyDescent="0.2">
      <c r="A697" s="20" t="s">
        <v>710</v>
      </c>
    </row>
    <row r="698" spans="1:1" x14ac:dyDescent="0.2">
      <c r="A698" s="20" t="s">
        <v>711</v>
      </c>
    </row>
    <row r="699" spans="1:1" x14ac:dyDescent="0.2">
      <c r="A699" s="20" t="s">
        <v>712</v>
      </c>
    </row>
    <row r="700" spans="1:1" x14ac:dyDescent="0.2">
      <c r="A700" s="20" t="s">
        <v>713</v>
      </c>
    </row>
    <row r="701" spans="1:1" x14ac:dyDescent="0.2">
      <c r="A701" s="20" t="s">
        <v>714</v>
      </c>
    </row>
    <row r="702" spans="1:1" x14ac:dyDescent="0.2">
      <c r="A702" s="20" t="s">
        <v>715</v>
      </c>
    </row>
    <row r="703" spans="1:1" x14ac:dyDescent="0.2">
      <c r="A703" s="20" t="s">
        <v>716</v>
      </c>
    </row>
    <row r="704" spans="1:1" x14ac:dyDescent="0.2">
      <c r="A704" s="20" t="s">
        <v>717</v>
      </c>
    </row>
    <row r="705" spans="1:1" x14ac:dyDescent="0.2">
      <c r="A705" s="20" t="s">
        <v>718</v>
      </c>
    </row>
    <row r="706" spans="1:1" x14ac:dyDescent="0.2">
      <c r="A706" s="20" t="s">
        <v>719</v>
      </c>
    </row>
    <row r="707" spans="1:1" x14ac:dyDescent="0.2">
      <c r="A707" s="20" t="s">
        <v>720</v>
      </c>
    </row>
    <row r="708" spans="1:1" x14ac:dyDescent="0.2">
      <c r="A708" s="20" t="s">
        <v>721</v>
      </c>
    </row>
    <row r="709" spans="1:1" x14ac:dyDescent="0.2">
      <c r="A709" s="20" t="s">
        <v>722</v>
      </c>
    </row>
    <row r="710" spans="1:1" x14ac:dyDescent="0.2">
      <c r="A710" s="20" t="s">
        <v>723</v>
      </c>
    </row>
    <row r="711" spans="1:1" x14ac:dyDescent="0.2">
      <c r="A711" s="20" t="s">
        <v>724</v>
      </c>
    </row>
    <row r="712" spans="1:1" x14ac:dyDescent="0.2">
      <c r="A712" s="20" t="s">
        <v>725</v>
      </c>
    </row>
    <row r="713" spans="1:1" x14ac:dyDescent="0.2">
      <c r="A713" s="20" t="s">
        <v>726</v>
      </c>
    </row>
    <row r="714" spans="1:1" x14ac:dyDescent="0.2">
      <c r="A714" s="20" t="s">
        <v>727</v>
      </c>
    </row>
    <row r="715" spans="1:1" x14ac:dyDescent="0.2">
      <c r="A715" s="20" t="s">
        <v>728</v>
      </c>
    </row>
    <row r="716" spans="1:1" x14ac:dyDescent="0.2">
      <c r="A716" s="20" t="s">
        <v>729</v>
      </c>
    </row>
    <row r="717" spans="1:1" x14ac:dyDescent="0.2">
      <c r="A717" s="20" t="s">
        <v>730</v>
      </c>
    </row>
    <row r="718" spans="1:1" x14ac:dyDescent="0.2">
      <c r="A718" s="20" t="s">
        <v>731</v>
      </c>
    </row>
    <row r="719" spans="1:1" x14ac:dyDescent="0.2">
      <c r="A719" s="20" t="s">
        <v>732</v>
      </c>
    </row>
    <row r="720" spans="1:1" x14ac:dyDescent="0.2">
      <c r="A720" s="20" t="s">
        <v>733</v>
      </c>
    </row>
    <row r="721" spans="1:1" x14ac:dyDescent="0.2">
      <c r="A721" s="20" t="s">
        <v>734</v>
      </c>
    </row>
    <row r="722" spans="1:1" x14ac:dyDescent="0.2">
      <c r="A722" s="20" t="s">
        <v>735</v>
      </c>
    </row>
    <row r="723" spans="1:1" x14ac:dyDescent="0.2">
      <c r="A723" s="20" t="s">
        <v>736</v>
      </c>
    </row>
    <row r="724" spans="1:1" x14ac:dyDescent="0.2">
      <c r="A724" s="20" t="s">
        <v>737</v>
      </c>
    </row>
    <row r="725" spans="1:1" x14ac:dyDescent="0.2">
      <c r="A725" s="20" t="s">
        <v>738</v>
      </c>
    </row>
    <row r="726" spans="1:1" x14ac:dyDescent="0.2">
      <c r="A726" s="20" t="s">
        <v>739</v>
      </c>
    </row>
    <row r="727" spans="1:1" x14ac:dyDescent="0.2">
      <c r="A727" s="20" t="s">
        <v>740</v>
      </c>
    </row>
    <row r="728" spans="1:1" x14ac:dyDescent="0.2">
      <c r="A728" s="20" t="s">
        <v>741</v>
      </c>
    </row>
    <row r="729" spans="1:1" x14ac:dyDescent="0.2">
      <c r="A729" s="20" t="s">
        <v>742</v>
      </c>
    </row>
    <row r="730" spans="1:1" x14ac:dyDescent="0.2">
      <c r="A730" s="20" t="s">
        <v>743</v>
      </c>
    </row>
    <row r="731" spans="1:1" x14ac:dyDescent="0.2">
      <c r="A731" s="20" t="s">
        <v>744</v>
      </c>
    </row>
    <row r="732" spans="1:1" x14ac:dyDescent="0.2">
      <c r="A732" s="20" t="s">
        <v>745</v>
      </c>
    </row>
    <row r="733" spans="1:1" x14ac:dyDescent="0.2">
      <c r="A733" s="20" t="s">
        <v>746</v>
      </c>
    </row>
    <row r="734" spans="1:1" x14ac:dyDescent="0.2">
      <c r="A734" s="20" t="s">
        <v>747</v>
      </c>
    </row>
    <row r="735" spans="1:1" x14ac:dyDescent="0.2">
      <c r="A735" s="20" t="s">
        <v>748</v>
      </c>
    </row>
    <row r="736" spans="1:1" x14ac:dyDescent="0.2">
      <c r="A736" s="20" t="s">
        <v>749</v>
      </c>
    </row>
    <row r="737" spans="1:1" x14ac:dyDescent="0.2">
      <c r="A737" s="20" t="s">
        <v>750</v>
      </c>
    </row>
    <row r="738" spans="1:1" x14ac:dyDescent="0.2">
      <c r="A738" s="20" t="s">
        <v>751</v>
      </c>
    </row>
    <row r="739" spans="1:1" x14ac:dyDescent="0.2">
      <c r="A739" s="20" t="s">
        <v>752</v>
      </c>
    </row>
    <row r="740" spans="1:1" x14ac:dyDescent="0.2">
      <c r="A740" s="20" t="s">
        <v>753</v>
      </c>
    </row>
    <row r="741" spans="1:1" x14ac:dyDescent="0.2">
      <c r="A741" s="20" t="s">
        <v>754</v>
      </c>
    </row>
    <row r="742" spans="1:1" x14ac:dyDescent="0.2">
      <c r="A742" s="20" t="s">
        <v>755</v>
      </c>
    </row>
    <row r="743" spans="1:1" x14ac:dyDescent="0.2">
      <c r="A743" s="20" t="s">
        <v>756</v>
      </c>
    </row>
    <row r="744" spans="1:1" x14ac:dyDescent="0.2">
      <c r="A744" s="20" t="s">
        <v>757</v>
      </c>
    </row>
    <row r="745" spans="1:1" x14ac:dyDescent="0.2">
      <c r="A745" s="20" t="s">
        <v>758</v>
      </c>
    </row>
    <row r="746" spans="1:1" x14ac:dyDescent="0.2">
      <c r="A746" s="20" t="s">
        <v>759</v>
      </c>
    </row>
    <row r="747" spans="1:1" x14ac:dyDescent="0.2">
      <c r="A747" s="20" t="s">
        <v>760</v>
      </c>
    </row>
    <row r="748" spans="1:1" x14ac:dyDescent="0.2">
      <c r="A748" s="20" t="s">
        <v>761</v>
      </c>
    </row>
    <row r="749" spans="1:1" x14ac:dyDescent="0.2">
      <c r="A749" s="20" t="s">
        <v>762</v>
      </c>
    </row>
    <row r="750" spans="1:1" x14ac:dyDescent="0.2">
      <c r="A750" s="20" t="s">
        <v>763</v>
      </c>
    </row>
    <row r="751" spans="1:1" x14ac:dyDescent="0.2">
      <c r="A751" s="20" t="s">
        <v>764</v>
      </c>
    </row>
    <row r="752" spans="1:1" x14ac:dyDescent="0.2">
      <c r="A752" s="20" t="s">
        <v>765</v>
      </c>
    </row>
    <row r="753" spans="1:1" x14ac:dyDescent="0.2">
      <c r="A753" s="20" t="s">
        <v>766</v>
      </c>
    </row>
    <row r="754" spans="1:1" x14ac:dyDescent="0.2">
      <c r="A754" s="20" t="s">
        <v>767</v>
      </c>
    </row>
    <row r="755" spans="1:1" x14ac:dyDescent="0.2">
      <c r="A755" s="20" t="s">
        <v>768</v>
      </c>
    </row>
    <row r="756" spans="1:1" x14ac:dyDescent="0.2">
      <c r="A756" s="20" t="s">
        <v>769</v>
      </c>
    </row>
    <row r="757" spans="1:1" x14ac:dyDescent="0.2">
      <c r="A757" s="20" t="s">
        <v>770</v>
      </c>
    </row>
    <row r="758" spans="1:1" x14ac:dyDescent="0.2">
      <c r="A758" s="20" t="s">
        <v>771</v>
      </c>
    </row>
    <row r="759" spans="1:1" x14ac:dyDescent="0.2">
      <c r="A759" s="20" t="s">
        <v>772</v>
      </c>
    </row>
    <row r="760" spans="1:1" x14ac:dyDescent="0.2">
      <c r="A760" s="20" t="s">
        <v>773</v>
      </c>
    </row>
    <row r="761" spans="1:1" x14ac:dyDescent="0.2">
      <c r="A761" s="20" t="s">
        <v>774</v>
      </c>
    </row>
    <row r="762" spans="1:1" x14ac:dyDescent="0.2">
      <c r="A762" s="20" t="s">
        <v>775</v>
      </c>
    </row>
    <row r="763" spans="1:1" x14ac:dyDescent="0.2">
      <c r="A763" s="20" t="s">
        <v>776</v>
      </c>
    </row>
    <row r="764" spans="1:1" x14ac:dyDescent="0.2">
      <c r="A764" s="20" t="s">
        <v>777</v>
      </c>
    </row>
    <row r="765" spans="1:1" x14ac:dyDescent="0.2">
      <c r="A765" s="20" t="s">
        <v>778</v>
      </c>
    </row>
    <row r="766" spans="1:1" x14ac:dyDescent="0.2">
      <c r="A766" s="20" t="s">
        <v>779</v>
      </c>
    </row>
    <row r="767" spans="1:1" x14ac:dyDescent="0.2">
      <c r="A767" s="20" t="s">
        <v>780</v>
      </c>
    </row>
    <row r="768" spans="1:1" x14ac:dyDescent="0.2">
      <c r="A768" s="20" t="s">
        <v>781</v>
      </c>
    </row>
    <row r="769" spans="1:1" x14ac:dyDescent="0.2">
      <c r="A769" s="20" t="s">
        <v>782</v>
      </c>
    </row>
    <row r="770" spans="1:1" x14ac:dyDescent="0.2">
      <c r="A770" s="20" t="s">
        <v>783</v>
      </c>
    </row>
    <row r="771" spans="1:1" x14ac:dyDescent="0.2">
      <c r="A771" s="20" t="s">
        <v>784</v>
      </c>
    </row>
    <row r="772" spans="1:1" x14ac:dyDescent="0.2">
      <c r="A772" s="20" t="s">
        <v>785</v>
      </c>
    </row>
    <row r="773" spans="1:1" x14ac:dyDescent="0.2">
      <c r="A773" s="20" t="s">
        <v>786</v>
      </c>
    </row>
    <row r="774" spans="1:1" x14ac:dyDescent="0.2">
      <c r="A774" s="20" t="s">
        <v>787</v>
      </c>
    </row>
    <row r="775" spans="1:1" x14ac:dyDescent="0.2">
      <c r="A775" s="20" t="s">
        <v>788</v>
      </c>
    </row>
    <row r="776" spans="1:1" x14ac:dyDescent="0.2">
      <c r="A776" s="20" t="s">
        <v>789</v>
      </c>
    </row>
    <row r="777" spans="1:1" x14ac:dyDescent="0.2">
      <c r="A777" s="20" t="s">
        <v>790</v>
      </c>
    </row>
    <row r="778" spans="1:1" x14ac:dyDescent="0.2">
      <c r="A778" s="20" t="s">
        <v>791</v>
      </c>
    </row>
    <row r="779" spans="1:1" x14ac:dyDescent="0.2">
      <c r="A779" s="20" t="s">
        <v>792</v>
      </c>
    </row>
    <row r="780" spans="1:1" x14ac:dyDescent="0.2">
      <c r="A780" s="20" t="s">
        <v>793</v>
      </c>
    </row>
    <row r="781" spans="1:1" x14ac:dyDescent="0.2">
      <c r="A781" s="20" t="s">
        <v>794</v>
      </c>
    </row>
    <row r="782" spans="1:1" x14ac:dyDescent="0.2">
      <c r="A782" s="20" t="s">
        <v>795</v>
      </c>
    </row>
    <row r="783" spans="1:1" x14ac:dyDescent="0.2">
      <c r="A783" s="20" t="s">
        <v>796</v>
      </c>
    </row>
    <row r="784" spans="1:1" x14ac:dyDescent="0.2">
      <c r="A784" s="20" t="s">
        <v>797</v>
      </c>
    </row>
    <row r="785" spans="1:1" x14ac:dyDescent="0.2">
      <c r="A785" s="20" t="s">
        <v>798</v>
      </c>
    </row>
    <row r="786" spans="1:1" x14ac:dyDescent="0.2">
      <c r="A786" s="20" t="s">
        <v>799</v>
      </c>
    </row>
    <row r="787" spans="1:1" x14ac:dyDescent="0.2">
      <c r="A787" s="20" t="s">
        <v>800</v>
      </c>
    </row>
    <row r="788" spans="1:1" x14ac:dyDescent="0.2">
      <c r="A788" s="20" t="s">
        <v>801</v>
      </c>
    </row>
    <row r="789" spans="1:1" x14ac:dyDescent="0.2">
      <c r="A789" s="20" t="s">
        <v>802</v>
      </c>
    </row>
    <row r="790" spans="1:1" x14ac:dyDescent="0.2">
      <c r="A790" s="20" t="s">
        <v>803</v>
      </c>
    </row>
    <row r="791" spans="1:1" x14ac:dyDescent="0.2">
      <c r="A791" s="20" t="s">
        <v>804</v>
      </c>
    </row>
    <row r="792" spans="1:1" x14ac:dyDescent="0.2">
      <c r="A792" s="20" t="s">
        <v>805</v>
      </c>
    </row>
    <row r="793" spans="1:1" x14ac:dyDescent="0.2">
      <c r="A793" s="20" t="s">
        <v>806</v>
      </c>
    </row>
    <row r="794" spans="1:1" x14ac:dyDescent="0.2">
      <c r="A794" s="20" t="s">
        <v>807</v>
      </c>
    </row>
    <row r="795" spans="1:1" x14ac:dyDescent="0.2">
      <c r="A795" s="20" t="s">
        <v>808</v>
      </c>
    </row>
    <row r="796" spans="1:1" x14ac:dyDescent="0.2">
      <c r="A796" s="20" t="s">
        <v>809</v>
      </c>
    </row>
    <row r="797" spans="1:1" x14ac:dyDescent="0.2">
      <c r="A797" s="20" t="s">
        <v>810</v>
      </c>
    </row>
    <row r="798" spans="1:1" x14ac:dyDescent="0.2">
      <c r="A798" s="20" t="s">
        <v>811</v>
      </c>
    </row>
    <row r="799" spans="1:1" x14ac:dyDescent="0.2">
      <c r="A799" s="20" t="s">
        <v>812</v>
      </c>
    </row>
    <row r="800" spans="1:1" x14ac:dyDescent="0.2">
      <c r="A800" s="20" t="s">
        <v>813</v>
      </c>
    </row>
    <row r="801" spans="1:1" x14ac:dyDescent="0.2">
      <c r="A801" s="20" t="s">
        <v>814</v>
      </c>
    </row>
    <row r="802" spans="1:1" x14ac:dyDescent="0.2">
      <c r="A802" s="20" t="s">
        <v>815</v>
      </c>
    </row>
    <row r="803" spans="1:1" x14ac:dyDescent="0.2">
      <c r="A803" s="20" t="s">
        <v>816</v>
      </c>
    </row>
    <row r="804" spans="1:1" x14ac:dyDescent="0.2">
      <c r="A804" s="20" t="s">
        <v>817</v>
      </c>
    </row>
    <row r="805" spans="1:1" x14ac:dyDescent="0.2">
      <c r="A805" s="20" t="s">
        <v>818</v>
      </c>
    </row>
    <row r="806" spans="1:1" x14ac:dyDescent="0.2">
      <c r="A806" s="20" t="s">
        <v>819</v>
      </c>
    </row>
    <row r="807" spans="1:1" x14ac:dyDescent="0.2">
      <c r="A807" s="20" t="s">
        <v>820</v>
      </c>
    </row>
    <row r="808" spans="1:1" x14ac:dyDescent="0.2">
      <c r="A808" s="20" t="s">
        <v>821</v>
      </c>
    </row>
    <row r="809" spans="1:1" x14ac:dyDescent="0.2">
      <c r="A809" s="20" t="s">
        <v>822</v>
      </c>
    </row>
    <row r="810" spans="1:1" x14ac:dyDescent="0.2">
      <c r="A810" s="20" t="s">
        <v>823</v>
      </c>
    </row>
    <row r="811" spans="1:1" x14ac:dyDescent="0.2">
      <c r="A811" s="20" t="s">
        <v>824</v>
      </c>
    </row>
    <row r="812" spans="1:1" x14ac:dyDescent="0.2">
      <c r="A812" s="20" t="s">
        <v>825</v>
      </c>
    </row>
    <row r="813" spans="1:1" x14ac:dyDescent="0.2">
      <c r="A813" s="20" t="s">
        <v>826</v>
      </c>
    </row>
    <row r="814" spans="1:1" x14ac:dyDescent="0.2">
      <c r="A814" s="20" t="s">
        <v>827</v>
      </c>
    </row>
    <row r="815" spans="1:1" x14ac:dyDescent="0.2">
      <c r="A815" s="20" t="s">
        <v>828</v>
      </c>
    </row>
    <row r="816" spans="1:1" x14ac:dyDescent="0.2">
      <c r="A816" s="20" t="s">
        <v>829</v>
      </c>
    </row>
    <row r="817" spans="1:1" x14ac:dyDescent="0.2">
      <c r="A817" s="20" t="s">
        <v>830</v>
      </c>
    </row>
    <row r="818" spans="1:1" x14ac:dyDescent="0.2">
      <c r="A818" s="20" t="s">
        <v>831</v>
      </c>
    </row>
    <row r="819" spans="1:1" x14ac:dyDescent="0.2">
      <c r="A819" s="20" t="s">
        <v>832</v>
      </c>
    </row>
    <row r="820" spans="1:1" x14ac:dyDescent="0.2">
      <c r="A820" s="20" t="s">
        <v>833</v>
      </c>
    </row>
    <row r="821" spans="1:1" x14ac:dyDescent="0.2">
      <c r="A821" s="20" t="s">
        <v>834</v>
      </c>
    </row>
    <row r="822" spans="1:1" x14ac:dyDescent="0.2">
      <c r="A822" s="20" t="s">
        <v>835</v>
      </c>
    </row>
    <row r="823" spans="1:1" x14ac:dyDescent="0.2">
      <c r="A823" s="20" t="s">
        <v>836</v>
      </c>
    </row>
    <row r="824" spans="1:1" x14ac:dyDescent="0.2">
      <c r="A824" s="20" t="s">
        <v>837</v>
      </c>
    </row>
    <row r="825" spans="1:1" x14ac:dyDescent="0.2">
      <c r="A825" s="20" t="s">
        <v>838</v>
      </c>
    </row>
    <row r="826" spans="1:1" x14ac:dyDescent="0.2">
      <c r="A826" s="20" t="s">
        <v>839</v>
      </c>
    </row>
    <row r="827" spans="1:1" x14ac:dyDescent="0.2">
      <c r="A827" s="20" t="s">
        <v>840</v>
      </c>
    </row>
    <row r="828" spans="1:1" x14ac:dyDescent="0.2">
      <c r="A828" s="20" t="s">
        <v>841</v>
      </c>
    </row>
    <row r="829" spans="1:1" x14ac:dyDescent="0.2">
      <c r="A829" s="20" t="s">
        <v>842</v>
      </c>
    </row>
    <row r="830" spans="1:1" x14ac:dyDescent="0.2">
      <c r="A830" s="20" t="s">
        <v>843</v>
      </c>
    </row>
    <row r="831" spans="1:1" x14ac:dyDescent="0.2">
      <c r="A831" s="20" t="s">
        <v>844</v>
      </c>
    </row>
    <row r="832" spans="1:1" x14ac:dyDescent="0.2">
      <c r="A832" s="20" t="s">
        <v>845</v>
      </c>
    </row>
    <row r="833" spans="1:1" x14ac:dyDescent="0.2">
      <c r="A833" s="20" t="s">
        <v>846</v>
      </c>
    </row>
    <row r="834" spans="1:1" x14ac:dyDescent="0.2">
      <c r="A834" s="20" t="s">
        <v>847</v>
      </c>
    </row>
    <row r="835" spans="1:1" x14ac:dyDescent="0.2">
      <c r="A835" s="20" t="s">
        <v>848</v>
      </c>
    </row>
    <row r="836" spans="1:1" x14ac:dyDescent="0.2">
      <c r="A836" s="20" t="s">
        <v>849</v>
      </c>
    </row>
    <row r="837" spans="1:1" x14ac:dyDescent="0.2">
      <c r="A837" s="20" t="s">
        <v>850</v>
      </c>
    </row>
    <row r="838" spans="1:1" x14ac:dyDescent="0.2">
      <c r="A838" s="20" t="s">
        <v>851</v>
      </c>
    </row>
    <row r="839" spans="1:1" x14ac:dyDescent="0.2">
      <c r="A839" s="20" t="s">
        <v>852</v>
      </c>
    </row>
    <row r="840" spans="1:1" x14ac:dyDescent="0.2">
      <c r="A840" s="20" t="s">
        <v>853</v>
      </c>
    </row>
    <row r="841" spans="1:1" x14ac:dyDescent="0.2">
      <c r="A841" s="20" t="s">
        <v>854</v>
      </c>
    </row>
    <row r="842" spans="1:1" x14ac:dyDescent="0.2">
      <c r="A842" s="20" t="s">
        <v>855</v>
      </c>
    </row>
    <row r="843" spans="1:1" x14ac:dyDescent="0.2">
      <c r="A843" s="20" t="s">
        <v>856</v>
      </c>
    </row>
    <row r="844" spans="1:1" x14ac:dyDescent="0.2">
      <c r="A844" s="20" t="s">
        <v>857</v>
      </c>
    </row>
    <row r="845" spans="1:1" x14ac:dyDescent="0.2">
      <c r="A845" s="20" t="s">
        <v>858</v>
      </c>
    </row>
    <row r="846" spans="1:1" x14ac:dyDescent="0.2">
      <c r="A846" s="20" t="s">
        <v>859</v>
      </c>
    </row>
    <row r="847" spans="1:1" x14ac:dyDescent="0.2">
      <c r="A847" s="20" t="s">
        <v>860</v>
      </c>
    </row>
    <row r="848" spans="1:1" x14ac:dyDescent="0.2">
      <c r="A848" s="20" t="s">
        <v>861</v>
      </c>
    </row>
    <row r="849" spans="1:1" x14ac:dyDescent="0.2">
      <c r="A849" s="20" t="s">
        <v>862</v>
      </c>
    </row>
    <row r="850" spans="1:1" x14ac:dyDescent="0.2">
      <c r="A850" s="20" t="s">
        <v>863</v>
      </c>
    </row>
    <row r="851" spans="1:1" x14ac:dyDescent="0.2">
      <c r="A851" s="20" t="s">
        <v>864</v>
      </c>
    </row>
    <row r="852" spans="1:1" x14ac:dyDescent="0.2">
      <c r="A852" s="20" t="s">
        <v>865</v>
      </c>
    </row>
    <row r="853" spans="1:1" x14ac:dyDescent="0.2">
      <c r="A853" s="20" t="s">
        <v>866</v>
      </c>
    </row>
    <row r="854" spans="1:1" x14ac:dyDescent="0.2">
      <c r="A854" s="20" t="s">
        <v>867</v>
      </c>
    </row>
    <row r="855" spans="1:1" x14ac:dyDescent="0.2">
      <c r="A855" s="20" t="s">
        <v>868</v>
      </c>
    </row>
    <row r="856" spans="1:1" x14ac:dyDescent="0.2">
      <c r="A856" s="20" t="s">
        <v>869</v>
      </c>
    </row>
    <row r="857" spans="1:1" x14ac:dyDescent="0.2">
      <c r="A857" s="20" t="s">
        <v>870</v>
      </c>
    </row>
    <row r="858" spans="1:1" x14ac:dyDescent="0.2">
      <c r="A858" s="20" t="s">
        <v>871</v>
      </c>
    </row>
    <row r="859" spans="1:1" x14ac:dyDescent="0.2">
      <c r="A859" s="20" t="s">
        <v>872</v>
      </c>
    </row>
    <row r="860" spans="1:1" x14ac:dyDescent="0.2">
      <c r="A860" s="20" t="s">
        <v>873</v>
      </c>
    </row>
    <row r="861" spans="1:1" x14ac:dyDescent="0.2">
      <c r="A861" s="20" t="s">
        <v>874</v>
      </c>
    </row>
    <row r="862" spans="1:1" x14ac:dyDescent="0.2">
      <c r="A862" s="20" t="s">
        <v>875</v>
      </c>
    </row>
    <row r="863" spans="1:1" x14ac:dyDescent="0.2">
      <c r="A863" s="20" t="s">
        <v>876</v>
      </c>
    </row>
    <row r="864" spans="1:1" x14ac:dyDescent="0.2">
      <c r="A864" s="20" t="s">
        <v>877</v>
      </c>
    </row>
    <row r="865" spans="1:1" x14ac:dyDescent="0.2">
      <c r="A865" s="20" t="s">
        <v>878</v>
      </c>
    </row>
    <row r="866" spans="1:1" x14ac:dyDescent="0.2">
      <c r="A866" s="20" t="s">
        <v>879</v>
      </c>
    </row>
    <row r="867" spans="1:1" x14ac:dyDescent="0.2">
      <c r="A867" s="20" t="s">
        <v>880</v>
      </c>
    </row>
    <row r="868" spans="1:1" x14ac:dyDescent="0.2">
      <c r="A868" s="20" t="s">
        <v>881</v>
      </c>
    </row>
    <row r="869" spans="1:1" x14ac:dyDescent="0.2">
      <c r="A869" s="20" t="s">
        <v>882</v>
      </c>
    </row>
    <row r="870" spans="1:1" x14ac:dyDescent="0.2">
      <c r="A870" s="20" t="s">
        <v>883</v>
      </c>
    </row>
    <row r="871" spans="1:1" x14ac:dyDescent="0.2">
      <c r="A871" s="20" t="s">
        <v>884</v>
      </c>
    </row>
    <row r="872" spans="1:1" x14ac:dyDescent="0.2">
      <c r="A872" s="20" t="s">
        <v>885</v>
      </c>
    </row>
    <row r="873" spans="1:1" x14ac:dyDescent="0.2">
      <c r="A873" s="20" t="s">
        <v>886</v>
      </c>
    </row>
    <row r="874" spans="1:1" x14ac:dyDescent="0.2">
      <c r="A874" s="20" t="s">
        <v>887</v>
      </c>
    </row>
    <row r="875" spans="1:1" x14ac:dyDescent="0.2">
      <c r="A875" s="20" t="s">
        <v>888</v>
      </c>
    </row>
    <row r="876" spans="1:1" x14ac:dyDescent="0.2">
      <c r="A876" s="20" t="s">
        <v>889</v>
      </c>
    </row>
    <row r="877" spans="1:1" x14ac:dyDescent="0.2">
      <c r="A877" s="20" t="s">
        <v>890</v>
      </c>
    </row>
    <row r="878" spans="1:1" x14ac:dyDescent="0.2">
      <c r="A878" s="20" t="s">
        <v>891</v>
      </c>
    </row>
    <row r="879" spans="1:1" x14ac:dyDescent="0.2">
      <c r="A879" s="20" t="s">
        <v>892</v>
      </c>
    </row>
    <row r="880" spans="1:1" x14ac:dyDescent="0.2">
      <c r="A880" s="20" t="s">
        <v>893</v>
      </c>
    </row>
    <row r="881" spans="1:1" x14ac:dyDescent="0.2">
      <c r="A881" s="20" t="s">
        <v>894</v>
      </c>
    </row>
    <row r="882" spans="1:1" x14ac:dyDescent="0.2">
      <c r="A882" s="20" t="s">
        <v>895</v>
      </c>
    </row>
    <row r="883" spans="1:1" x14ac:dyDescent="0.2">
      <c r="A883" s="20" t="s">
        <v>896</v>
      </c>
    </row>
    <row r="884" spans="1:1" x14ac:dyDescent="0.2">
      <c r="A884" s="20" t="s">
        <v>897</v>
      </c>
    </row>
    <row r="885" spans="1:1" x14ac:dyDescent="0.2">
      <c r="A885" s="20" t="s">
        <v>898</v>
      </c>
    </row>
    <row r="886" spans="1:1" x14ac:dyDescent="0.2">
      <c r="A886" s="20" t="s">
        <v>899</v>
      </c>
    </row>
    <row r="887" spans="1:1" x14ac:dyDescent="0.2">
      <c r="A887" s="20" t="s">
        <v>900</v>
      </c>
    </row>
    <row r="888" spans="1:1" x14ac:dyDescent="0.2">
      <c r="A888" s="20" t="s">
        <v>901</v>
      </c>
    </row>
    <row r="889" spans="1:1" x14ac:dyDescent="0.2">
      <c r="A889" s="20" t="s">
        <v>902</v>
      </c>
    </row>
    <row r="890" spans="1:1" x14ac:dyDescent="0.2">
      <c r="A890" s="20" t="s">
        <v>903</v>
      </c>
    </row>
    <row r="891" spans="1:1" x14ac:dyDescent="0.2">
      <c r="A891" s="20" t="s">
        <v>904</v>
      </c>
    </row>
    <row r="892" spans="1:1" x14ac:dyDescent="0.2">
      <c r="A892" s="20" t="s">
        <v>905</v>
      </c>
    </row>
    <row r="893" spans="1:1" x14ac:dyDescent="0.2">
      <c r="A893" s="20" t="s">
        <v>906</v>
      </c>
    </row>
    <row r="894" spans="1:1" x14ac:dyDescent="0.2">
      <c r="A894" s="20" t="s">
        <v>907</v>
      </c>
    </row>
    <row r="895" spans="1:1" x14ac:dyDescent="0.2">
      <c r="A895" s="20" t="s">
        <v>908</v>
      </c>
    </row>
    <row r="896" spans="1:1" x14ac:dyDescent="0.2">
      <c r="A896" s="20" t="s">
        <v>909</v>
      </c>
    </row>
    <row r="897" spans="1:1" x14ac:dyDescent="0.2">
      <c r="A897" s="20" t="s">
        <v>910</v>
      </c>
    </row>
    <row r="898" spans="1:1" x14ac:dyDescent="0.2">
      <c r="A898" s="20" t="s">
        <v>911</v>
      </c>
    </row>
    <row r="899" spans="1:1" x14ac:dyDescent="0.2">
      <c r="A899" s="20" t="s">
        <v>912</v>
      </c>
    </row>
    <row r="900" spans="1:1" x14ac:dyDescent="0.2">
      <c r="A900" s="20" t="s">
        <v>913</v>
      </c>
    </row>
    <row r="901" spans="1:1" x14ac:dyDescent="0.2">
      <c r="A901" s="20" t="s">
        <v>914</v>
      </c>
    </row>
    <row r="902" spans="1:1" x14ac:dyDescent="0.2">
      <c r="A902" s="20" t="s">
        <v>915</v>
      </c>
    </row>
    <row r="903" spans="1:1" x14ac:dyDescent="0.2">
      <c r="A903" s="20" t="s">
        <v>916</v>
      </c>
    </row>
    <row r="904" spans="1:1" x14ac:dyDescent="0.2">
      <c r="A904" s="20" t="s">
        <v>917</v>
      </c>
    </row>
    <row r="905" spans="1:1" x14ac:dyDescent="0.2">
      <c r="A905" s="20" t="s">
        <v>918</v>
      </c>
    </row>
    <row r="906" spans="1:1" x14ac:dyDescent="0.2">
      <c r="A906" s="20" t="s">
        <v>919</v>
      </c>
    </row>
    <row r="907" spans="1:1" x14ac:dyDescent="0.2">
      <c r="A907" s="20" t="s">
        <v>920</v>
      </c>
    </row>
    <row r="908" spans="1:1" x14ac:dyDescent="0.2">
      <c r="A908" s="20" t="s">
        <v>921</v>
      </c>
    </row>
    <row r="909" spans="1:1" x14ac:dyDescent="0.2">
      <c r="A909" s="20" t="s">
        <v>922</v>
      </c>
    </row>
    <row r="910" spans="1:1" x14ac:dyDescent="0.2">
      <c r="A910" s="20" t="s">
        <v>923</v>
      </c>
    </row>
    <row r="911" spans="1:1" x14ac:dyDescent="0.2">
      <c r="A911" s="20" t="s">
        <v>924</v>
      </c>
    </row>
    <row r="912" spans="1:1" x14ac:dyDescent="0.2">
      <c r="A912" s="20" t="s">
        <v>925</v>
      </c>
    </row>
    <row r="913" spans="1:1" x14ac:dyDescent="0.2">
      <c r="A913" s="20" t="s">
        <v>926</v>
      </c>
    </row>
    <row r="914" spans="1:1" x14ac:dyDescent="0.2">
      <c r="A914" s="20" t="s">
        <v>927</v>
      </c>
    </row>
    <row r="915" spans="1:1" x14ac:dyDescent="0.2">
      <c r="A915" s="20" t="s">
        <v>928</v>
      </c>
    </row>
    <row r="916" spans="1:1" x14ac:dyDescent="0.2">
      <c r="A916" s="20" t="s">
        <v>929</v>
      </c>
    </row>
    <row r="917" spans="1:1" x14ac:dyDescent="0.2">
      <c r="A917" s="20" t="s">
        <v>930</v>
      </c>
    </row>
    <row r="918" spans="1:1" x14ac:dyDescent="0.2">
      <c r="A918" s="20" t="s">
        <v>931</v>
      </c>
    </row>
    <row r="919" spans="1:1" x14ac:dyDescent="0.2">
      <c r="A919" s="20" t="s">
        <v>932</v>
      </c>
    </row>
    <row r="920" spans="1:1" x14ac:dyDescent="0.2">
      <c r="A920" s="20" t="s">
        <v>933</v>
      </c>
    </row>
    <row r="921" spans="1:1" x14ac:dyDescent="0.2">
      <c r="A921" s="20" t="s">
        <v>934</v>
      </c>
    </row>
    <row r="922" spans="1:1" x14ac:dyDescent="0.2">
      <c r="A922" s="20" t="s">
        <v>935</v>
      </c>
    </row>
    <row r="923" spans="1:1" x14ac:dyDescent="0.2">
      <c r="A923" s="20" t="s">
        <v>936</v>
      </c>
    </row>
    <row r="924" spans="1:1" x14ac:dyDescent="0.2">
      <c r="A924" s="20" t="s">
        <v>937</v>
      </c>
    </row>
    <row r="925" spans="1:1" x14ac:dyDescent="0.2">
      <c r="A925" s="20" t="s">
        <v>938</v>
      </c>
    </row>
    <row r="926" spans="1:1" x14ac:dyDescent="0.2">
      <c r="A926" s="20" t="s">
        <v>939</v>
      </c>
    </row>
    <row r="927" spans="1:1" x14ac:dyDescent="0.2">
      <c r="A927" s="20" t="s">
        <v>940</v>
      </c>
    </row>
    <row r="928" spans="1:1" x14ac:dyDescent="0.2">
      <c r="A928" s="20" t="s">
        <v>941</v>
      </c>
    </row>
    <row r="929" spans="1:1" x14ac:dyDescent="0.2">
      <c r="A929" s="20" t="s">
        <v>942</v>
      </c>
    </row>
    <row r="930" spans="1:1" x14ac:dyDescent="0.2">
      <c r="A930" s="20" t="s">
        <v>943</v>
      </c>
    </row>
    <row r="931" spans="1:1" x14ac:dyDescent="0.2">
      <c r="A931" s="20" t="s">
        <v>944</v>
      </c>
    </row>
    <row r="932" spans="1:1" x14ac:dyDescent="0.2">
      <c r="A932" s="20" t="s">
        <v>945</v>
      </c>
    </row>
    <row r="933" spans="1:1" x14ac:dyDescent="0.2">
      <c r="A933" s="20" t="s">
        <v>946</v>
      </c>
    </row>
    <row r="934" spans="1:1" x14ac:dyDescent="0.2">
      <c r="A934" s="20" t="s">
        <v>947</v>
      </c>
    </row>
    <row r="935" spans="1:1" x14ac:dyDescent="0.2">
      <c r="A935" s="20" t="s">
        <v>948</v>
      </c>
    </row>
    <row r="936" spans="1:1" x14ac:dyDescent="0.2">
      <c r="A936" s="20" t="s">
        <v>949</v>
      </c>
    </row>
    <row r="937" spans="1:1" x14ac:dyDescent="0.2">
      <c r="A937" s="20" t="s">
        <v>950</v>
      </c>
    </row>
    <row r="938" spans="1:1" x14ac:dyDescent="0.2">
      <c r="A938" s="20" t="s">
        <v>951</v>
      </c>
    </row>
    <row r="939" spans="1:1" x14ac:dyDescent="0.2">
      <c r="A939" s="20" t="s">
        <v>952</v>
      </c>
    </row>
    <row r="940" spans="1:1" x14ac:dyDescent="0.2">
      <c r="A940" s="20" t="s">
        <v>953</v>
      </c>
    </row>
    <row r="941" spans="1:1" x14ac:dyDescent="0.2">
      <c r="A941" s="20" t="s">
        <v>954</v>
      </c>
    </row>
    <row r="942" spans="1:1" x14ac:dyDescent="0.2">
      <c r="A942" s="20" t="s">
        <v>955</v>
      </c>
    </row>
    <row r="943" spans="1:1" x14ac:dyDescent="0.2">
      <c r="A943" s="20" t="s">
        <v>956</v>
      </c>
    </row>
    <row r="944" spans="1:1" x14ac:dyDescent="0.2">
      <c r="A944" s="20" t="s">
        <v>957</v>
      </c>
    </row>
    <row r="945" spans="1:1" x14ac:dyDescent="0.2">
      <c r="A945" s="20" t="s">
        <v>958</v>
      </c>
    </row>
    <row r="946" spans="1:1" x14ac:dyDescent="0.2">
      <c r="A946" s="20" t="s">
        <v>959</v>
      </c>
    </row>
    <row r="947" spans="1:1" x14ac:dyDescent="0.2">
      <c r="A947" s="20" t="s">
        <v>960</v>
      </c>
    </row>
    <row r="948" spans="1:1" x14ac:dyDescent="0.2">
      <c r="A948" s="20" t="s">
        <v>961</v>
      </c>
    </row>
    <row r="949" spans="1:1" x14ac:dyDescent="0.2">
      <c r="A949" s="20" t="s">
        <v>962</v>
      </c>
    </row>
    <row r="950" spans="1:1" x14ac:dyDescent="0.2">
      <c r="A950" s="20" t="s">
        <v>963</v>
      </c>
    </row>
    <row r="951" spans="1:1" x14ac:dyDescent="0.2">
      <c r="A951" s="20" t="s">
        <v>964</v>
      </c>
    </row>
    <row r="952" spans="1:1" x14ac:dyDescent="0.2">
      <c r="A952" s="20" t="s">
        <v>965</v>
      </c>
    </row>
    <row r="953" spans="1:1" x14ac:dyDescent="0.2">
      <c r="A953" s="20" t="s">
        <v>966</v>
      </c>
    </row>
    <row r="954" spans="1:1" x14ac:dyDescent="0.2">
      <c r="A954" s="20" t="s">
        <v>967</v>
      </c>
    </row>
    <row r="955" spans="1:1" x14ac:dyDescent="0.2">
      <c r="A955" s="20" t="s">
        <v>968</v>
      </c>
    </row>
    <row r="956" spans="1:1" x14ac:dyDescent="0.2">
      <c r="A956" s="20" t="s">
        <v>969</v>
      </c>
    </row>
    <row r="957" spans="1:1" x14ac:dyDescent="0.2">
      <c r="A957" s="20" t="s">
        <v>970</v>
      </c>
    </row>
    <row r="958" spans="1:1" x14ac:dyDescent="0.2">
      <c r="A958" s="20" t="s">
        <v>971</v>
      </c>
    </row>
    <row r="959" spans="1:1" x14ac:dyDescent="0.2">
      <c r="A959" s="20" t="s">
        <v>972</v>
      </c>
    </row>
    <row r="960" spans="1:1" x14ac:dyDescent="0.2">
      <c r="A960" s="20" t="s">
        <v>973</v>
      </c>
    </row>
    <row r="961" spans="1:1" x14ac:dyDescent="0.2">
      <c r="A961" s="20" t="s">
        <v>974</v>
      </c>
    </row>
    <row r="962" spans="1:1" x14ac:dyDescent="0.2">
      <c r="A962" s="20" t="s">
        <v>975</v>
      </c>
    </row>
    <row r="963" spans="1:1" x14ac:dyDescent="0.2">
      <c r="A963" s="20" t="s">
        <v>976</v>
      </c>
    </row>
    <row r="964" spans="1:1" x14ac:dyDescent="0.2">
      <c r="A964" s="20" t="s">
        <v>977</v>
      </c>
    </row>
    <row r="965" spans="1:1" x14ac:dyDescent="0.2">
      <c r="A965" s="20" t="s">
        <v>978</v>
      </c>
    </row>
    <row r="966" spans="1:1" x14ac:dyDescent="0.2">
      <c r="A966" s="20" t="s">
        <v>979</v>
      </c>
    </row>
    <row r="967" spans="1:1" x14ac:dyDescent="0.2">
      <c r="A967" s="20" t="s">
        <v>980</v>
      </c>
    </row>
    <row r="968" spans="1:1" x14ac:dyDescent="0.2">
      <c r="A968" s="20" t="s">
        <v>981</v>
      </c>
    </row>
    <row r="969" spans="1:1" x14ac:dyDescent="0.2">
      <c r="A969" s="20" t="s">
        <v>982</v>
      </c>
    </row>
    <row r="970" spans="1:1" x14ac:dyDescent="0.2">
      <c r="A970" s="20" t="s">
        <v>983</v>
      </c>
    </row>
    <row r="971" spans="1:1" x14ac:dyDescent="0.2">
      <c r="A971" s="20" t="s">
        <v>984</v>
      </c>
    </row>
    <row r="972" spans="1:1" x14ac:dyDescent="0.2">
      <c r="A972" s="20" t="s">
        <v>985</v>
      </c>
    </row>
    <row r="973" spans="1:1" x14ac:dyDescent="0.2">
      <c r="A973" s="20" t="s">
        <v>986</v>
      </c>
    </row>
    <row r="974" spans="1:1" x14ac:dyDescent="0.2">
      <c r="A974" s="20" t="s">
        <v>987</v>
      </c>
    </row>
    <row r="975" spans="1:1" x14ac:dyDescent="0.2">
      <c r="A975" s="20" t="s">
        <v>988</v>
      </c>
    </row>
    <row r="976" spans="1:1" x14ac:dyDescent="0.2">
      <c r="A976" s="20" t="s">
        <v>989</v>
      </c>
    </row>
    <row r="977" spans="1:1" x14ac:dyDescent="0.2">
      <c r="A977" s="20" t="s">
        <v>990</v>
      </c>
    </row>
    <row r="978" spans="1:1" x14ac:dyDescent="0.2">
      <c r="A978" s="20" t="s">
        <v>991</v>
      </c>
    </row>
    <row r="979" spans="1:1" x14ac:dyDescent="0.2">
      <c r="A979" s="20" t="s">
        <v>992</v>
      </c>
    </row>
    <row r="980" spans="1:1" x14ac:dyDescent="0.2">
      <c r="A980" s="20" t="s">
        <v>993</v>
      </c>
    </row>
    <row r="981" spans="1:1" x14ac:dyDescent="0.2">
      <c r="A981" s="20" t="s">
        <v>994</v>
      </c>
    </row>
    <row r="982" spans="1:1" x14ac:dyDescent="0.2">
      <c r="A982" s="20" t="s">
        <v>995</v>
      </c>
    </row>
    <row r="983" spans="1:1" x14ac:dyDescent="0.2">
      <c r="A983" s="20" t="s">
        <v>996</v>
      </c>
    </row>
    <row r="984" spans="1:1" x14ac:dyDescent="0.2">
      <c r="A984" s="20" t="s">
        <v>997</v>
      </c>
    </row>
    <row r="985" spans="1:1" x14ac:dyDescent="0.2">
      <c r="A985" s="20" t="s">
        <v>998</v>
      </c>
    </row>
    <row r="986" spans="1:1" x14ac:dyDescent="0.2">
      <c r="A986" s="20" t="s">
        <v>999</v>
      </c>
    </row>
    <row r="987" spans="1:1" x14ac:dyDescent="0.2">
      <c r="A987" s="20" t="s">
        <v>1000</v>
      </c>
    </row>
    <row r="988" spans="1:1" x14ac:dyDescent="0.2">
      <c r="A988" s="20" t="s">
        <v>1001</v>
      </c>
    </row>
    <row r="989" spans="1:1" x14ac:dyDescent="0.2">
      <c r="A989" s="20" t="s">
        <v>1002</v>
      </c>
    </row>
    <row r="990" spans="1:1" x14ac:dyDescent="0.2">
      <c r="A990" s="20" t="s">
        <v>1003</v>
      </c>
    </row>
    <row r="991" spans="1:1" x14ac:dyDescent="0.2">
      <c r="A991" s="20" t="s">
        <v>1004</v>
      </c>
    </row>
    <row r="992" spans="1:1" x14ac:dyDescent="0.2">
      <c r="A992" s="20" t="s">
        <v>1005</v>
      </c>
    </row>
    <row r="993" spans="1:1" x14ac:dyDescent="0.2">
      <c r="A993" s="20" t="s">
        <v>1006</v>
      </c>
    </row>
    <row r="994" spans="1:1" x14ac:dyDescent="0.2">
      <c r="A994" s="20" t="s">
        <v>1007</v>
      </c>
    </row>
    <row r="995" spans="1:1" x14ac:dyDescent="0.2">
      <c r="A995" s="20" t="s">
        <v>1008</v>
      </c>
    </row>
    <row r="996" spans="1:1" x14ac:dyDescent="0.2">
      <c r="A996" s="20" t="s">
        <v>1009</v>
      </c>
    </row>
    <row r="997" spans="1:1" x14ac:dyDescent="0.2">
      <c r="A997" s="20" t="s">
        <v>1010</v>
      </c>
    </row>
    <row r="998" spans="1:1" x14ac:dyDescent="0.2">
      <c r="A998" s="20" t="s">
        <v>1011</v>
      </c>
    </row>
    <row r="999" spans="1:1" x14ac:dyDescent="0.2">
      <c r="A999" s="20" t="s">
        <v>1012</v>
      </c>
    </row>
    <row r="1000" spans="1:1" x14ac:dyDescent="0.2">
      <c r="A1000" s="20" t="s">
        <v>1013</v>
      </c>
    </row>
    <row r="1001" spans="1:1" x14ac:dyDescent="0.2">
      <c r="A1001" s="20" t="s">
        <v>1014</v>
      </c>
    </row>
    <row r="1002" spans="1:1" x14ac:dyDescent="0.2">
      <c r="A1002" s="20" t="s">
        <v>1015</v>
      </c>
    </row>
    <row r="1003" spans="1:1" x14ac:dyDescent="0.2">
      <c r="A1003" s="20" t="s">
        <v>1016</v>
      </c>
    </row>
    <row r="1004" spans="1:1" x14ac:dyDescent="0.2">
      <c r="A1004" s="20" t="s">
        <v>1017</v>
      </c>
    </row>
    <row r="1005" spans="1:1" x14ac:dyDescent="0.2">
      <c r="A1005" s="20" t="s">
        <v>1018</v>
      </c>
    </row>
    <row r="1006" spans="1:1" x14ac:dyDescent="0.2">
      <c r="A1006" s="20" t="s">
        <v>1019</v>
      </c>
    </row>
    <row r="1007" spans="1:1" x14ac:dyDescent="0.2">
      <c r="A1007" s="20" t="s">
        <v>1020</v>
      </c>
    </row>
    <row r="1008" spans="1:1" x14ac:dyDescent="0.2">
      <c r="A1008" s="20" t="s">
        <v>1021</v>
      </c>
    </row>
    <row r="1009" spans="1:1" x14ac:dyDescent="0.2">
      <c r="A1009" s="20" t="s">
        <v>1022</v>
      </c>
    </row>
    <row r="1010" spans="1:1" x14ac:dyDescent="0.2">
      <c r="A1010" s="20" t="s">
        <v>1023</v>
      </c>
    </row>
    <row r="1011" spans="1:1" x14ac:dyDescent="0.2">
      <c r="A1011" s="20" t="s">
        <v>1024</v>
      </c>
    </row>
    <row r="1012" spans="1:1" x14ac:dyDescent="0.2">
      <c r="A1012" s="20"/>
    </row>
  </sheetData>
  <mergeCells count="8">
    <mergeCell ref="C9:F9"/>
    <mergeCell ref="B3:F3"/>
    <mergeCell ref="B1:C1"/>
    <mergeCell ref="D1:F1"/>
    <mergeCell ref="C8:F8"/>
    <mergeCell ref="C5:F5"/>
    <mergeCell ref="C6:F6"/>
    <mergeCell ref="C7:F7"/>
  </mergeCells>
  <phoneticPr fontId="4" type="noConversion"/>
  <pageMargins left="0.74803149606299213" right="0.74803149606299213" top="0.98425196850393704" bottom="0.98425196850393704" header="0.51181102362204722" footer="0.51181102362204722"/>
  <pageSetup paperSize="9" orientation="portrait" r:id="rId1"/>
  <headerFooter>
    <oddHeader>&amp;L&amp;G&amp;R&amp;"HELVETICA,Bold"&amp;14PURCHASE ORDER REGISTER</oddHeader>
    <oddFooter>&amp;L&amp;"HELVETICA,Regular"&amp;8Document PP-R-01
Uncontrolled when printed&amp;C&amp;"HELVETICA,Regular"&amp;8Issue 5
Issue Date 07 February 2017&amp;R&amp;"HELVETICA,Regular"&amp;8Page &amp;P of &amp;N</oddFooter>
  </headerFooter>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56"/>
  <sheetViews>
    <sheetView view="pageBreakPreview" zoomScaleNormal="100" zoomScaleSheetLayoutView="100" zoomScalePageLayoutView="80" workbookViewId="0">
      <selection activeCell="H29" sqref="H29"/>
    </sheetView>
  </sheetViews>
  <sheetFormatPr defaultColWidth="9.140625" defaultRowHeight="12.75" x14ac:dyDescent="0.2"/>
  <cols>
    <col min="1" max="1" width="12.42578125" style="57" customWidth="1"/>
    <col min="2" max="2" width="8.7109375" style="57" customWidth="1"/>
    <col min="3" max="5" width="11.28515625" style="57" customWidth="1"/>
    <col min="6" max="6" width="8.28515625" style="57" customWidth="1"/>
    <col min="7" max="7" width="14.28515625" style="57" customWidth="1"/>
    <col min="8" max="8" width="21.28515625" style="57" customWidth="1"/>
    <col min="9" max="16384" width="9.140625" style="57"/>
  </cols>
  <sheetData>
    <row r="1" spans="1:8" s="56" customFormat="1" ht="2.25" customHeight="1" x14ac:dyDescent="0.2">
      <c r="A1" s="99"/>
      <c r="B1" s="99"/>
      <c r="C1" s="99"/>
      <c r="D1" s="100"/>
      <c r="E1" s="100"/>
      <c r="F1" s="101"/>
      <c r="G1" s="101"/>
      <c r="H1" s="101"/>
    </row>
    <row r="2" spans="1:8" ht="2.25" customHeight="1" x14ac:dyDescent="0.2"/>
    <row r="3" spans="1:8" ht="1.5" customHeight="1" x14ac:dyDescent="0.2">
      <c r="A3" s="102"/>
      <c r="B3" s="102"/>
      <c r="C3" s="102"/>
      <c r="D3" s="102"/>
      <c r="E3" s="102"/>
      <c r="F3" s="102"/>
      <c r="G3" s="102"/>
      <c r="H3" s="102"/>
    </row>
    <row r="4" spans="1:8" ht="23.25" customHeight="1" x14ac:dyDescent="0.2">
      <c r="C4" s="56"/>
      <c r="D4" s="56"/>
      <c r="E4" s="58"/>
      <c r="F4" s="56"/>
      <c r="G4" s="56"/>
      <c r="H4" s="56"/>
    </row>
    <row r="5" spans="1:8" ht="11.1" customHeight="1" x14ac:dyDescent="0.2">
      <c r="A5" s="59" t="s">
        <v>1050</v>
      </c>
      <c r="B5" s="56"/>
      <c r="C5" s="56"/>
      <c r="D5" s="56"/>
      <c r="E5" s="59" t="s">
        <v>14</v>
      </c>
      <c r="F5" s="60" t="s">
        <v>1044</v>
      </c>
      <c r="G5" s="56"/>
      <c r="H5" s="56"/>
    </row>
    <row r="6" spans="1:8" ht="11.1" customHeight="1" x14ac:dyDescent="0.2">
      <c r="A6" s="56" t="s">
        <v>1051</v>
      </c>
      <c r="B6" s="56"/>
      <c r="C6" s="56"/>
      <c r="D6" s="56"/>
      <c r="E6" s="56" t="s">
        <v>15</v>
      </c>
      <c r="F6" s="61"/>
      <c r="G6" s="56"/>
      <c r="H6" s="56"/>
    </row>
    <row r="7" spans="1:8" ht="6" customHeight="1" x14ac:dyDescent="0.2">
      <c r="A7" s="56"/>
      <c r="B7" s="56"/>
      <c r="C7" s="56"/>
      <c r="D7" s="56"/>
      <c r="E7" s="56"/>
      <c r="F7" s="56"/>
      <c r="G7" s="56"/>
      <c r="H7" s="56"/>
    </row>
    <row r="8" spans="1:8" ht="11.1" customHeight="1" x14ac:dyDescent="0.2">
      <c r="A8" s="56" t="s">
        <v>0</v>
      </c>
      <c r="B8" s="61"/>
      <c r="C8" s="56"/>
      <c r="D8" s="56"/>
      <c r="E8" s="56" t="s">
        <v>12</v>
      </c>
      <c r="F8" s="103" t="s">
        <v>1052</v>
      </c>
      <c r="G8" s="104"/>
      <c r="H8" s="56"/>
    </row>
    <row r="9" spans="1:8" ht="11.1" customHeight="1" x14ac:dyDescent="0.2">
      <c r="A9" s="56" t="s">
        <v>11</v>
      </c>
      <c r="B9" s="61"/>
      <c r="C9" s="56"/>
      <c r="D9" s="56"/>
      <c r="E9" s="56" t="s">
        <v>13</v>
      </c>
      <c r="F9" s="62"/>
      <c r="G9" s="56"/>
      <c r="H9" s="56"/>
    </row>
    <row r="10" spans="1:8" ht="18.75" customHeight="1" x14ac:dyDescent="0.2">
      <c r="C10" s="56"/>
      <c r="D10" s="59"/>
      <c r="E10" s="60"/>
      <c r="F10" s="56"/>
      <c r="G10" s="56"/>
      <c r="H10" s="56"/>
    </row>
    <row r="11" spans="1:8" x14ac:dyDescent="0.2">
      <c r="A11" s="63" t="s">
        <v>1030</v>
      </c>
      <c r="B11" s="98" t="s">
        <v>1055</v>
      </c>
      <c r="C11" s="98"/>
      <c r="D11" s="98"/>
      <c r="E11" s="98"/>
      <c r="F11" s="98"/>
    </row>
    <row r="12" spans="1:8" x14ac:dyDescent="0.2">
      <c r="A12" s="63" t="s">
        <v>1031</v>
      </c>
      <c r="B12" s="98"/>
      <c r="C12" s="98"/>
      <c r="D12" s="98"/>
      <c r="E12" s="98"/>
      <c r="F12" s="98"/>
      <c r="G12" s="64" t="s">
        <v>1036</v>
      </c>
      <c r="H12" s="65" t="s">
        <v>1056</v>
      </c>
    </row>
    <row r="13" spans="1:8" x14ac:dyDescent="0.2">
      <c r="A13" s="63" t="s">
        <v>1032</v>
      </c>
      <c r="B13" s="105"/>
      <c r="C13" s="98"/>
      <c r="D13" s="98"/>
      <c r="E13" s="98"/>
      <c r="F13" s="98"/>
      <c r="G13" s="66"/>
      <c r="H13" s="66"/>
    </row>
    <row r="14" spans="1:8" ht="12.75" customHeight="1" x14ac:dyDescent="0.2">
      <c r="A14" s="67" t="s">
        <v>1033</v>
      </c>
      <c r="B14" s="106"/>
      <c r="C14" s="106"/>
      <c r="D14" s="106"/>
      <c r="E14" s="106"/>
      <c r="F14" s="107"/>
      <c r="G14" s="108" t="s">
        <v>1037</v>
      </c>
      <c r="H14" s="109"/>
    </row>
    <row r="15" spans="1:8" ht="12.75" customHeight="1" x14ac:dyDescent="0.2">
      <c r="A15" s="66"/>
      <c r="B15" s="110"/>
      <c r="C15" s="110"/>
      <c r="D15" s="110"/>
      <c r="E15" s="110"/>
      <c r="F15" s="111"/>
      <c r="G15" s="112" t="s">
        <v>1061</v>
      </c>
      <c r="H15" s="113"/>
    </row>
    <row r="16" spans="1:8" x14ac:dyDescent="0.2">
      <c r="A16" s="63" t="s">
        <v>1034</v>
      </c>
      <c r="B16" s="98" t="str">
        <f>'Register '!C7</f>
        <v>Office Fitout</v>
      </c>
      <c r="C16" s="98"/>
      <c r="D16" s="98"/>
      <c r="E16" s="98"/>
      <c r="F16" s="98"/>
      <c r="G16" s="114"/>
      <c r="H16" s="115"/>
    </row>
    <row r="17" spans="1:8" ht="12.75" customHeight="1" x14ac:dyDescent="0.2">
      <c r="A17" s="63" t="s">
        <v>1035</v>
      </c>
      <c r="B17" s="98" t="str">
        <f>'Register '!C8</f>
        <v>17 Commercial St</v>
      </c>
      <c r="C17" s="98"/>
      <c r="D17" s="98"/>
      <c r="E17" s="98"/>
      <c r="F17" s="98"/>
    </row>
    <row r="18" spans="1:8" ht="12.75" customHeight="1" x14ac:dyDescent="0.2">
      <c r="A18" s="66"/>
      <c r="B18" s="98"/>
      <c r="C18" s="98"/>
      <c r="D18" s="98"/>
      <c r="E18" s="98"/>
      <c r="F18" s="98"/>
    </row>
    <row r="19" spans="1:8" ht="12.75" customHeight="1" x14ac:dyDescent="0.2">
      <c r="A19" s="43"/>
      <c r="B19" s="43"/>
      <c r="C19" s="43"/>
      <c r="D19" s="43"/>
      <c r="E19" s="43"/>
      <c r="F19" s="43"/>
      <c r="G19" s="69"/>
      <c r="H19" s="69"/>
    </row>
    <row r="20" spans="1:8" s="73" customFormat="1" ht="15" x14ac:dyDescent="0.2">
      <c r="A20" s="70" t="s">
        <v>1</v>
      </c>
      <c r="B20" s="71" t="s">
        <v>2</v>
      </c>
      <c r="C20" s="109" t="s">
        <v>3</v>
      </c>
      <c r="D20" s="119"/>
      <c r="E20" s="119"/>
      <c r="F20" s="119"/>
      <c r="G20" s="71" t="s">
        <v>4</v>
      </c>
      <c r="H20" s="71" t="s">
        <v>5</v>
      </c>
    </row>
    <row r="21" spans="1:8" s="79" customFormat="1" ht="28.5" customHeight="1" x14ac:dyDescent="0.2">
      <c r="A21" s="74"/>
      <c r="B21" s="75"/>
      <c r="C21" s="116"/>
      <c r="D21" s="117"/>
      <c r="E21" s="117"/>
      <c r="F21" s="118"/>
      <c r="G21" s="80"/>
      <c r="H21" s="93"/>
    </row>
    <row r="22" spans="1:8" s="79" customFormat="1" ht="14.25" customHeight="1" x14ac:dyDescent="0.2">
      <c r="A22" s="74"/>
      <c r="B22" s="75"/>
      <c r="C22" s="120"/>
      <c r="D22" s="121"/>
      <c r="E22" s="121"/>
      <c r="F22" s="122"/>
      <c r="G22" s="80"/>
      <c r="H22" s="93"/>
    </row>
    <row r="23" spans="1:8" s="79" customFormat="1" ht="14.25" x14ac:dyDescent="0.2">
      <c r="A23" s="74"/>
      <c r="B23" s="75"/>
      <c r="C23" s="116"/>
      <c r="D23" s="117"/>
      <c r="E23" s="117"/>
      <c r="F23" s="118"/>
      <c r="G23" s="80"/>
      <c r="H23" s="78"/>
    </row>
    <row r="24" spans="1:8" s="79" customFormat="1" ht="14.25" x14ac:dyDescent="0.2">
      <c r="A24" s="74"/>
      <c r="B24" s="75"/>
      <c r="C24" s="116"/>
      <c r="D24" s="117"/>
      <c r="E24" s="117"/>
      <c r="F24" s="118"/>
      <c r="G24" s="77"/>
      <c r="H24" s="78"/>
    </row>
    <row r="25" spans="1:8" s="79" customFormat="1" ht="14.25" x14ac:dyDescent="0.2">
      <c r="A25" s="74"/>
      <c r="B25" s="75"/>
      <c r="C25" s="116"/>
      <c r="D25" s="117"/>
      <c r="E25" s="117"/>
      <c r="F25" s="118"/>
      <c r="G25" s="77"/>
      <c r="H25" s="78"/>
    </row>
    <row r="26" spans="1:8" s="79" customFormat="1" ht="14.25" x14ac:dyDescent="0.2">
      <c r="A26" s="74"/>
      <c r="B26" s="75"/>
      <c r="C26" s="116"/>
      <c r="D26" s="117"/>
      <c r="E26" s="117"/>
      <c r="F26" s="118"/>
      <c r="G26" s="77"/>
      <c r="H26" s="78"/>
    </row>
    <row r="27" spans="1:8" s="79" customFormat="1" ht="14.25" x14ac:dyDescent="0.2">
      <c r="A27" s="74"/>
      <c r="B27" s="75"/>
      <c r="C27" s="116"/>
      <c r="D27" s="117"/>
      <c r="E27" s="117"/>
      <c r="F27" s="118"/>
      <c r="G27" s="77"/>
      <c r="H27" s="78"/>
    </row>
    <row r="28" spans="1:8" s="79" customFormat="1" ht="14.25" x14ac:dyDescent="0.2">
      <c r="A28" s="74"/>
      <c r="B28" s="75"/>
      <c r="C28" s="116"/>
      <c r="D28" s="117"/>
      <c r="E28" s="117"/>
      <c r="F28" s="118"/>
      <c r="G28" s="77"/>
      <c r="H28" s="78"/>
    </row>
    <row r="29" spans="1:8" s="79" customFormat="1" ht="14.25" x14ac:dyDescent="0.2">
      <c r="A29" s="74"/>
      <c r="B29" s="75"/>
      <c r="C29" s="116"/>
      <c r="D29" s="117"/>
      <c r="E29" s="117"/>
      <c r="F29" s="118"/>
      <c r="G29" s="77"/>
      <c r="H29" s="78"/>
    </row>
    <row r="30" spans="1:8" s="79" customFormat="1" ht="14.25" x14ac:dyDescent="0.2">
      <c r="A30" s="74"/>
      <c r="B30" s="75"/>
      <c r="C30" s="116"/>
      <c r="D30" s="117"/>
      <c r="E30" s="117"/>
      <c r="F30" s="118"/>
      <c r="G30" s="77"/>
      <c r="H30" s="78"/>
    </row>
    <row r="31" spans="1:8" s="79" customFormat="1" ht="14.25" x14ac:dyDescent="0.2">
      <c r="A31" s="74"/>
      <c r="B31" s="75"/>
      <c r="C31" s="116"/>
      <c r="D31" s="117"/>
      <c r="E31" s="117"/>
      <c r="F31" s="118"/>
      <c r="G31" s="77"/>
      <c r="H31" s="78"/>
    </row>
    <row r="32" spans="1:8" s="79" customFormat="1" ht="14.25" x14ac:dyDescent="0.2">
      <c r="A32" s="74"/>
      <c r="B32" s="75"/>
      <c r="C32" s="116"/>
      <c r="D32" s="117"/>
      <c r="E32" s="117"/>
      <c r="F32" s="118"/>
      <c r="G32" s="77"/>
      <c r="H32" s="78"/>
    </row>
    <row r="33" spans="1:8" s="79" customFormat="1" ht="14.25" x14ac:dyDescent="0.2">
      <c r="A33" s="74"/>
      <c r="B33" s="75"/>
      <c r="C33" s="116"/>
      <c r="D33" s="117"/>
      <c r="E33" s="117"/>
      <c r="F33" s="118"/>
      <c r="G33" s="77"/>
      <c r="H33" s="78"/>
    </row>
    <row r="34" spans="1:8" s="79" customFormat="1" ht="14.25" x14ac:dyDescent="0.2">
      <c r="A34" s="74"/>
      <c r="B34" s="75"/>
      <c r="C34" s="116"/>
      <c r="D34" s="117"/>
      <c r="E34" s="117"/>
      <c r="F34" s="118"/>
      <c r="G34" s="77"/>
      <c r="H34" s="78"/>
    </row>
    <row r="35" spans="1:8" s="79" customFormat="1" ht="14.25" x14ac:dyDescent="0.2">
      <c r="A35" s="74"/>
      <c r="B35" s="75"/>
      <c r="C35" s="116"/>
      <c r="D35" s="117"/>
      <c r="E35" s="117"/>
      <c r="F35" s="118"/>
      <c r="G35" s="77"/>
      <c r="H35" s="78"/>
    </row>
    <row r="36" spans="1:8" s="79" customFormat="1" ht="14.25" x14ac:dyDescent="0.2">
      <c r="A36" s="74"/>
      <c r="B36" s="75"/>
      <c r="C36" s="116"/>
      <c r="D36" s="117"/>
      <c r="E36" s="117"/>
      <c r="F36" s="118"/>
      <c r="G36" s="77"/>
      <c r="H36" s="78"/>
    </row>
    <row r="37" spans="1:8" s="79" customFormat="1" ht="14.25" x14ac:dyDescent="0.2">
      <c r="A37" s="74"/>
      <c r="B37" s="75"/>
      <c r="C37" s="116"/>
      <c r="D37" s="117"/>
      <c r="E37" s="117"/>
      <c r="F37" s="118"/>
      <c r="G37" s="77"/>
      <c r="H37" s="78"/>
    </row>
    <row r="38" spans="1:8" s="79" customFormat="1" ht="14.25" x14ac:dyDescent="0.2">
      <c r="A38" s="74"/>
      <c r="B38" s="75"/>
      <c r="C38" s="126"/>
      <c r="D38" s="127"/>
      <c r="E38" s="127"/>
      <c r="F38" s="128"/>
      <c r="G38" s="77"/>
      <c r="H38" s="78"/>
    </row>
    <row r="39" spans="1:8" s="79" customFormat="1" ht="14.25" x14ac:dyDescent="0.2">
      <c r="A39" s="74"/>
      <c r="B39" s="75"/>
      <c r="C39" s="116"/>
      <c r="D39" s="117"/>
      <c r="E39" s="117"/>
      <c r="F39" s="118"/>
      <c r="G39" s="77"/>
      <c r="H39" s="78"/>
    </row>
    <row r="40" spans="1:8" s="79" customFormat="1" ht="14.25" x14ac:dyDescent="0.2">
      <c r="A40" s="74"/>
      <c r="B40" s="75"/>
      <c r="C40" s="116"/>
      <c r="D40" s="117"/>
      <c r="E40" s="117"/>
      <c r="F40" s="118"/>
      <c r="G40" s="77"/>
      <c r="H40" s="78"/>
    </row>
    <row r="41" spans="1:8" s="79" customFormat="1" ht="14.25" x14ac:dyDescent="0.2">
      <c r="A41" s="74"/>
      <c r="B41" s="75"/>
      <c r="C41" s="116"/>
      <c r="D41" s="117"/>
      <c r="E41" s="117"/>
      <c r="F41" s="118"/>
      <c r="G41" s="77"/>
      <c r="H41" s="78"/>
    </row>
    <row r="42" spans="1:8" s="79" customFormat="1" ht="14.25" x14ac:dyDescent="0.2">
      <c r="A42" s="123"/>
      <c r="B42" s="124"/>
      <c r="C42" s="124"/>
      <c r="D42" s="124"/>
      <c r="E42" s="124"/>
      <c r="F42" s="124"/>
      <c r="G42" s="124"/>
      <c r="H42" s="125"/>
    </row>
    <row r="43" spans="1:8" s="79" customFormat="1" ht="14.25" x14ac:dyDescent="0.2">
      <c r="A43" s="123"/>
      <c r="B43" s="124"/>
      <c r="C43" s="124"/>
      <c r="D43" s="124"/>
      <c r="E43" s="124"/>
      <c r="F43" s="124"/>
      <c r="G43" s="124"/>
      <c r="H43" s="125"/>
    </row>
    <row r="44" spans="1:8" s="79" customFormat="1" ht="14.25" x14ac:dyDescent="0.2">
      <c r="A44" s="81"/>
      <c r="B44" s="82"/>
      <c r="C44" s="137"/>
      <c r="D44" s="138"/>
      <c r="E44" s="138"/>
      <c r="F44" s="139"/>
      <c r="G44" s="84"/>
      <c r="H44" s="85"/>
    </row>
    <row r="45" spans="1:8" s="79" customFormat="1" ht="14.25" x14ac:dyDescent="0.2">
      <c r="A45" s="140" t="s">
        <v>1053</v>
      </c>
      <c r="B45" s="141"/>
      <c r="C45" s="141"/>
      <c r="D45" s="141"/>
      <c r="E45" s="141"/>
      <c r="F45" s="141"/>
      <c r="G45" s="141"/>
      <c r="H45" s="142"/>
    </row>
    <row r="46" spans="1:8" s="79" customFormat="1" ht="14.25" x14ac:dyDescent="0.2">
      <c r="A46" s="143"/>
      <c r="B46" s="144"/>
      <c r="C46" s="144"/>
      <c r="D46" s="144"/>
      <c r="E46" s="144"/>
      <c r="F46" s="144"/>
      <c r="G46" s="144"/>
      <c r="H46" s="145"/>
    </row>
    <row r="47" spans="1:8" s="79" customFormat="1" ht="14.25" x14ac:dyDescent="0.2"/>
    <row r="48" spans="1:8" s="79" customFormat="1" ht="25.5" x14ac:dyDescent="0.2">
      <c r="A48" s="150" t="s">
        <v>6</v>
      </c>
      <c r="B48" s="151"/>
      <c r="C48" s="151"/>
      <c r="D48" s="151"/>
      <c r="E48" s="152"/>
      <c r="F48" s="57"/>
      <c r="G48" s="86" t="s">
        <v>9</v>
      </c>
      <c r="H48" s="87">
        <f>SUM(H21:H44)</f>
        <v>0</v>
      </c>
    </row>
    <row r="49" spans="1:9" s="79" customFormat="1" ht="14.25" x14ac:dyDescent="0.2">
      <c r="A49" s="146" t="s">
        <v>1027</v>
      </c>
      <c r="B49" s="147"/>
      <c r="C49" s="147"/>
      <c r="D49" s="147"/>
      <c r="E49" s="148"/>
      <c r="F49" s="57"/>
      <c r="G49" s="86" t="s">
        <v>8</v>
      </c>
      <c r="H49" s="87">
        <f>10%*H48</f>
        <v>0</v>
      </c>
    </row>
    <row r="50" spans="1:9" s="79" customFormat="1" ht="14.25" x14ac:dyDescent="0.2">
      <c r="A50" s="150" t="s">
        <v>7</v>
      </c>
      <c r="B50" s="151"/>
      <c r="C50" s="151"/>
      <c r="D50" s="151"/>
      <c r="E50" s="152"/>
      <c r="F50" s="57"/>
      <c r="G50" s="86" t="s">
        <v>10</v>
      </c>
      <c r="H50" s="88">
        <f>H49+H48</f>
        <v>0</v>
      </c>
    </row>
    <row r="51" spans="1:9" s="79" customFormat="1" ht="14.25" x14ac:dyDescent="0.2">
      <c r="A51" s="146" t="s">
        <v>1027</v>
      </c>
      <c r="B51" s="147"/>
      <c r="C51" s="147"/>
      <c r="D51" s="147"/>
      <c r="E51" s="148"/>
      <c r="F51" s="57"/>
      <c r="G51" s="57"/>
      <c r="H51" s="57"/>
    </row>
    <row r="53" spans="1:9" s="90" customFormat="1" ht="42.75" customHeight="1" x14ac:dyDescent="0.2">
      <c r="A53" s="44" t="s">
        <v>1038</v>
      </c>
      <c r="B53" s="149" t="str">
        <f>'Data Entry'!C7</f>
        <v>Gavin Wong</v>
      </c>
      <c r="C53" s="149"/>
      <c r="D53" s="44" t="s">
        <v>1039</v>
      </c>
      <c r="E53" s="130" t="str">
        <f>'Data Entry'!C8</f>
        <v>0412 186 872</v>
      </c>
      <c r="F53" s="130"/>
      <c r="G53" s="89"/>
      <c r="H53" s="89"/>
    </row>
    <row r="54" spans="1:9" s="90" customFormat="1" ht="42.75" customHeight="1" x14ac:dyDescent="0.2">
      <c r="A54" s="44" t="s">
        <v>1040</v>
      </c>
      <c r="B54" s="129" t="str">
        <f>'Data Entry'!C9</f>
        <v>Gavin Wong</v>
      </c>
      <c r="C54" s="129"/>
      <c r="D54" s="44" t="s">
        <v>1039</v>
      </c>
      <c r="E54" s="130" t="str">
        <f>'Data Entry'!C10</f>
        <v>0412 186 872</v>
      </c>
      <c r="F54" s="130"/>
      <c r="G54" s="91" t="s">
        <v>1041</v>
      </c>
      <c r="H54" s="89"/>
      <c r="I54" s="92"/>
    </row>
    <row r="55" spans="1:9" s="90" customFormat="1" ht="15" x14ac:dyDescent="0.2">
      <c r="A55" s="131" t="s">
        <v>1054</v>
      </c>
      <c r="B55" s="132"/>
      <c r="C55" s="132"/>
      <c r="D55" s="132"/>
      <c r="E55" s="132"/>
      <c r="F55" s="132"/>
      <c r="G55" s="132"/>
      <c r="H55" s="133"/>
    </row>
    <row r="56" spans="1:9" ht="25.5" customHeight="1" x14ac:dyDescent="0.2">
      <c r="A56" s="134"/>
      <c r="B56" s="135"/>
      <c r="C56" s="135"/>
      <c r="D56" s="135"/>
      <c r="E56" s="135"/>
      <c r="F56" s="135"/>
      <c r="G56" s="135"/>
      <c r="H56" s="136"/>
    </row>
  </sheetData>
  <mergeCells count="50">
    <mergeCell ref="B54:C54"/>
    <mergeCell ref="E54:F54"/>
    <mergeCell ref="A55:H56"/>
    <mergeCell ref="A43:H43"/>
    <mergeCell ref="C44:F44"/>
    <mergeCell ref="A45:H46"/>
    <mergeCell ref="A49:E49"/>
    <mergeCell ref="A51:E51"/>
    <mergeCell ref="B53:C53"/>
    <mergeCell ref="E53:F53"/>
    <mergeCell ref="A48:E48"/>
    <mergeCell ref="A50:E50"/>
    <mergeCell ref="A42:H42"/>
    <mergeCell ref="C30:F30"/>
    <mergeCell ref="C31:F31"/>
    <mergeCell ref="C32:F32"/>
    <mergeCell ref="C33:F33"/>
    <mergeCell ref="C34:F34"/>
    <mergeCell ref="C35:F35"/>
    <mergeCell ref="C36:F36"/>
    <mergeCell ref="C37:F37"/>
    <mergeCell ref="C39:F39"/>
    <mergeCell ref="C40:F40"/>
    <mergeCell ref="C41:F41"/>
    <mergeCell ref="C38:F38"/>
    <mergeCell ref="C29:F29"/>
    <mergeCell ref="B17:F17"/>
    <mergeCell ref="B18:F18"/>
    <mergeCell ref="C20:F20"/>
    <mergeCell ref="C21:F21"/>
    <mergeCell ref="C22:F22"/>
    <mergeCell ref="C23:F23"/>
    <mergeCell ref="C24:F24"/>
    <mergeCell ref="C25:F25"/>
    <mergeCell ref="C26:F26"/>
    <mergeCell ref="C27:F27"/>
    <mergeCell ref="C28:F28"/>
    <mergeCell ref="B13:F13"/>
    <mergeCell ref="B14:F14"/>
    <mergeCell ref="G14:H14"/>
    <mergeCell ref="B15:F15"/>
    <mergeCell ref="G15:H16"/>
    <mergeCell ref="B16:F16"/>
    <mergeCell ref="B12:F12"/>
    <mergeCell ref="A1:C1"/>
    <mergeCell ref="D1:E1"/>
    <mergeCell ref="F1:H1"/>
    <mergeCell ref="A3:H3"/>
    <mergeCell ref="B11:F11"/>
    <mergeCell ref="F8:G8"/>
  </mergeCells>
  <hyperlinks>
    <hyperlink ref="F8" r:id="rId1" xr:uid="{00000000-0004-0000-0200-000000000000}"/>
  </hyperlinks>
  <pageMargins left="0.74803149606299213" right="0.74803149606299213" top="0.94488188976377963" bottom="0.94488188976377963" header="0.51181102362204722" footer="0.51181102362204722"/>
  <pageSetup paperSize="9" scale="87" orientation="portrait" r:id="rId2"/>
  <headerFooter>
    <oddHeader>&amp;R&amp;"HELVETICA,Bold"&amp;14PURCHASE ORDER REGISTER</oddHeader>
    <oddFooter>&amp;LDocument PP-R-01
Uncontrolled when printed&amp;C&amp;"HELVETICA,Regular"&amp;8Issue 5
Issue Date: 07 February 2017&amp;R&amp;"HELVETICA,Regular"&amp;8Page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C20AA-C4D3-4906-A0AB-C4BF3C11EA00}">
  <sheetPr>
    <pageSetUpPr fitToPage="1"/>
  </sheetPr>
  <dimension ref="A1:I56"/>
  <sheetViews>
    <sheetView view="pageBreakPreview" zoomScaleNormal="100" zoomScaleSheetLayoutView="100" zoomScalePageLayoutView="80" workbookViewId="0">
      <selection activeCell="G28" sqref="G28"/>
    </sheetView>
  </sheetViews>
  <sheetFormatPr defaultColWidth="9.140625" defaultRowHeight="12.75" x14ac:dyDescent="0.2"/>
  <cols>
    <col min="1" max="1" width="12.42578125" style="57" customWidth="1"/>
    <col min="2" max="2" width="8.7109375" style="57" customWidth="1"/>
    <col min="3" max="5" width="11.28515625" style="57" customWidth="1"/>
    <col min="6" max="6" width="8.28515625" style="57" customWidth="1"/>
    <col min="7" max="7" width="14.28515625" style="57" customWidth="1"/>
    <col min="8" max="8" width="21.28515625" style="57" customWidth="1"/>
    <col min="9" max="16384" width="9.140625" style="57"/>
  </cols>
  <sheetData>
    <row r="1" spans="1:8" s="56" customFormat="1" ht="2.25" customHeight="1" x14ac:dyDescent="0.2">
      <c r="A1" s="99"/>
      <c r="B1" s="99"/>
      <c r="C1" s="99"/>
      <c r="D1" s="100"/>
      <c r="E1" s="100"/>
      <c r="F1" s="101"/>
      <c r="G1" s="101"/>
      <c r="H1" s="101"/>
    </row>
    <row r="2" spans="1:8" ht="2.25" customHeight="1" x14ac:dyDescent="0.2"/>
    <row r="3" spans="1:8" ht="1.5" customHeight="1" x14ac:dyDescent="0.2">
      <c r="A3" s="102"/>
      <c r="B3" s="102"/>
      <c r="C3" s="102"/>
      <c r="D3" s="102"/>
      <c r="E3" s="102"/>
      <c r="F3" s="102"/>
      <c r="G3" s="102"/>
      <c r="H3" s="102"/>
    </row>
    <row r="4" spans="1:8" ht="23.25" customHeight="1" x14ac:dyDescent="0.2">
      <c r="C4" s="56"/>
      <c r="D4" s="56"/>
      <c r="E4" s="58"/>
      <c r="F4" s="56"/>
      <c r="G4" s="56"/>
      <c r="H4" s="56"/>
    </row>
    <row r="5" spans="1:8" ht="11.1" customHeight="1" x14ac:dyDescent="0.2">
      <c r="A5" s="59" t="s">
        <v>1050</v>
      </c>
      <c r="B5" s="56"/>
      <c r="C5" s="56"/>
      <c r="D5" s="56"/>
      <c r="E5" s="59" t="s">
        <v>14</v>
      </c>
      <c r="F5" s="60" t="s">
        <v>1044</v>
      </c>
      <c r="G5" s="56"/>
      <c r="H5" s="56"/>
    </row>
    <row r="6" spans="1:8" ht="11.1" customHeight="1" x14ac:dyDescent="0.2">
      <c r="A6" s="56" t="s">
        <v>1051</v>
      </c>
      <c r="B6" s="56"/>
      <c r="C6" s="56"/>
      <c r="D6" s="56"/>
      <c r="E6" s="56" t="s">
        <v>15</v>
      </c>
      <c r="F6" s="61"/>
      <c r="G6" s="56"/>
      <c r="H6" s="56"/>
    </row>
    <row r="7" spans="1:8" ht="6" customHeight="1" x14ac:dyDescent="0.2">
      <c r="A7" s="56"/>
      <c r="B7" s="56"/>
      <c r="C7" s="56"/>
      <c r="D7" s="56"/>
      <c r="E7" s="56"/>
      <c r="F7" s="56"/>
      <c r="G7" s="56"/>
      <c r="H7" s="56"/>
    </row>
    <row r="8" spans="1:8" ht="11.1" customHeight="1" x14ac:dyDescent="0.2">
      <c r="A8" s="56" t="s">
        <v>0</v>
      </c>
      <c r="B8" s="61"/>
      <c r="C8" s="56"/>
      <c r="D8" s="56"/>
      <c r="E8" s="56" t="s">
        <v>12</v>
      </c>
      <c r="F8" s="103" t="s">
        <v>1052</v>
      </c>
      <c r="G8" s="104"/>
      <c r="H8" s="56"/>
    </row>
    <row r="9" spans="1:8" ht="11.1" customHeight="1" x14ac:dyDescent="0.2">
      <c r="A9" s="56" t="s">
        <v>11</v>
      </c>
      <c r="B9" s="61"/>
      <c r="C9" s="56"/>
      <c r="D9" s="56"/>
      <c r="E9" s="56" t="s">
        <v>13</v>
      </c>
      <c r="F9" s="62"/>
      <c r="G9" s="56"/>
      <c r="H9" s="56"/>
    </row>
    <row r="10" spans="1:8" ht="18.75" customHeight="1" x14ac:dyDescent="0.2">
      <c r="C10" s="56"/>
      <c r="D10" s="59"/>
      <c r="E10" s="60"/>
      <c r="F10" s="56"/>
      <c r="G10" s="56"/>
      <c r="H10" s="56"/>
    </row>
    <row r="11" spans="1:8" x14ac:dyDescent="0.2">
      <c r="A11" s="63" t="s">
        <v>1030</v>
      </c>
      <c r="B11" s="98" t="s">
        <v>1055</v>
      </c>
      <c r="C11" s="98"/>
      <c r="D11" s="98"/>
      <c r="E11" s="98"/>
      <c r="F11" s="98"/>
    </row>
    <row r="12" spans="1:8" x14ac:dyDescent="0.2">
      <c r="A12" s="63" t="s">
        <v>1031</v>
      </c>
      <c r="B12" s="98"/>
      <c r="C12" s="98"/>
      <c r="D12" s="98"/>
      <c r="E12" s="98"/>
      <c r="F12" s="98"/>
      <c r="G12" s="64" t="s">
        <v>1036</v>
      </c>
      <c r="H12" s="65" t="s">
        <v>1056</v>
      </c>
    </row>
    <row r="13" spans="1:8" x14ac:dyDescent="0.2">
      <c r="A13" s="63" t="s">
        <v>1032</v>
      </c>
      <c r="B13" s="105"/>
      <c r="C13" s="98"/>
      <c r="D13" s="98"/>
      <c r="E13" s="98"/>
      <c r="F13" s="98"/>
      <c r="G13" s="66"/>
      <c r="H13" s="66"/>
    </row>
    <row r="14" spans="1:8" ht="12.75" customHeight="1" x14ac:dyDescent="0.2">
      <c r="A14" s="67" t="s">
        <v>1033</v>
      </c>
      <c r="B14" s="106"/>
      <c r="C14" s="106"/>
      <c r="D14" s="106"/>
      <c r="E14" s="106"/>
      <c r="F14" s="107"/>
      <c r="G14" s="108" t="s">
        <v>1037</v>
      </c>
      <c r="H14" s="109"/>
    </row>
    <row r="15" spans="1:8" ht="12.75" customHeight="1" x14ac:dyDescent="0.2">
      <c r="A15" s="66"/>
      <c r="B15" s="110"/>
      <c r="C15" s="110"/>
      <c r="D15" s="110"/>
      <c r="E15" s="110"/>
      <c r="F15" s="111"/>
      <c r="G15" s="112" t="s">
        <v>1057</v>
      </c>
      <c r="H15" s="113"/>
    </row>
    <row r="16" spans="1:8" x14ac:dyDescent="0.2">
      <c r="A16" s="63" t="s">
        <v>1034</v>
      </c>
      <c r="B16" s="98" t="str">
        <f>'Register '!C7</f>
        <v>Office Fitout</v>
      </c>
      <c r="C16" s="98"/>
      <c r="D16" s="98"/>
      <c r="E16" s="98"/>
      <c r="F16" s="98"/>
      <c r="G16" s="114"/>
      <c r="H16" s="115"/>
    </row>
    <row r="17" spans="1:8" ht="12.75" customHeight="1" x14ac:dyDescent="0.2">
      <c r="A17" s="63" t="s">
        <v>1035</v>
      </c>
      <c r="B17" s="98" t="str">
        <f>'Register '!C8</f>
        <v>17 Commercial St</v>
      </c>
      <c r="C17" s="98"/>
      <c r="D17" s="98"/>
      <c r="E17" s="98"/>
      <c r="F17" s="98"/>
    </row>
    <row r="18" spans="1:8" ht="12.75" customHeight="1" x14ac:dyDescent="0.2">
      <c r="A18" s="66"/>
      <c r="B18" s="98"/>
      <c r="C18" s="98"/>
      <c r="D18" s="98"/>
      <c r="E18" s="98"/>
      <c r="F18" s="98"/>
    </row>
    <row r="19" spans="1:8" ht="12.75" customHeight="1" x14ac:dyDescent="0.2">
      <c r="A19" s="43"/>
      <c r="B19" s="43"/>
      <c r="C19" s="43"/>
      <c r="D19" s="43"/>
      <c r="E19" s="43"/>
      <c r="F19" s="43"/>
      <c r="G19" s="69"/>
      <c r="H19" s="69"/>
    </row>
    <row r="20" spans="1:8" s="73" customFormat="1" ht="15" x14ac:dyDescent="0.2">
      <c r="A20" s="70" t="s">
        <v>1</v>
      </c>
      <c r="B20" s="71" t="s">
        <v>2</v>
      </c>
      <c r="C20" s="109" t="s">
        <v>3</v>
      </c>
      <c r="D20" s="119"/>
      <c r="E20" s="119"/>
      <c r="F20" s="119"/>
      <c r="G20" s="71" t="s">
        <v>4</v>
      </c>
      <c r="H20" s="71" t="s">
        <v>5</v>
      </c>
    </row>
    <row r="21" spans="1:8" s="79" customFormat="1" ht="28.5" customHeight="1" x14ac:dyDescent="0.2">
      <c r="A21" s="74">
        <v>39</v>
      </c>
      <c r="B21" s="75" t="s">
        <v>1058</v>
      </c>
      <c r="C21" s="116" t="s">
        <v>1059</v>
      </c>
      <c r="D21" s="117"/>
      <c r="E21" s="117"/>
      <c r="F21" s="118"/>
      <c r="G21" s="80">
        <v>49.96</v>
      </c>
      <c r="H21" s="93">
        <v>1948.44</v>
      </c>
    </row>
    <row r="22" spans="1:8" s="79" customFormat="1" ht="14.25" customHeight="1" x14ac:dyDescent="0.2">
      <c r="A22" s="74">
        <v>109</v>
      </c>
      <c r="B22" s="75" t="s">
        <v>1058</v>
      </c>
      <c r="C22" s="120" t="s">
        <v>1060</v>
      </c>
      <c r="D22" s="121"/>
      <c r="E22" s="121"/>
      <c r="F22" s="122"/>
      <c r="G22" s="80">
        <v>22.36</v>
      </c>
      <c r="H22" s="93">
        <v>2437.2399999999998</v>
      </c>
    </row>
    <row r="23" spans="1:8" s="79" customFormat="1" ht="14.25" x14ac:dyDescent="0.2">
      <c r="A23" s="74"/>
      <c r="B23" s="75"/>
      <c r="C23" s="116"/>
      <c r="D23" s="117"/>
      <c r="E23" s="117"/>
      <c r="F23" s="118"/>
      <c r="G23" s="80"/>
      <c r="H23" s="78"/>
    </row>
    <row r="24" spans="1:8" s="79" customFormat="1" ht="14.25" x14ac:dyDescent="0.2">
      <c r="A24" s="74"/>
      <c r="B24" s="75"/>
      <c r="C24" s="116"/>
      <c r="D24" s="117"/>
      <c r="E24" s="117"/>
      <c r="F24" s="118"/>
      <c r="G24" s="77"/>
      <c r="H24" s="78"/>
    </row>
    <row r="25" spans="1:8" s="79" customFormat="1" ht="14.25" x14ac:dyDescent="0.2">
      <c r="A25" s="74"/>
      <c r="B25" s="75"/>
      <c r="C25" s="116"/>
      <c r="D25" s="117"/>
      <c r="E25" s="117"/>
      <c r="F25" s="118"/>
      <c r="G25" s="77"/>
      <c r="H25" s="78"/>
    </row>
    <row r="26" spans="1:8" s="79" customFormat="1" ht="14.25" x14ac:dyDescent="0.2">
      <c r="A26" s="74"/>
      <c r="B26" s="75"/>
      <c r="C26" s="116"/>
      <c r="D26" s="117"/>
      <c r="E26" s="117"/>
      <c r="F26" s="118"/>
      <c r="G26" s="77"/>
      <c r="H26" s="78"/>
    </row>
    <row r="27" spans="1:8" s="79" customFormat="1" ht="14.25" x14ac:dyDescent="0.2">
      <c r="A27" s="74"/>
      <c r="B27" s="75"/>
      <c r="C27" s="116"/>
      <c r="D27" s="117"/>
      <c r="E27" s="117"/>
      <c r="F27" s="118"/>
      <c r="G27" s="77"/>
      <c r="H27" s="78"/>
    </row>
    <row r="28" spans="1:8" s="79" customFormat="1" ht="14.25" x14ac:dyDescent="0.2">
      <c r="A28" s="74"/>
      <c r="B28" s="75"/>
      <c r="C28" s="116"/>
      <c r="D28" s="117"/>
      <c r="E28" s="117"/>
      <c r="F28" s="118"/>
      <c r="G28" s="77"/>
      <c r="H28" s="78"/>
    </row>
    <row r="29" spans="1:8" s="79" customFormat="1" ht="14.25" x14ac:dyDescent="0.2">
      <c r="A29" s="74"/>
      <c r="B29" s="75"/>
      <c r="C29" s="116"/>
      <c r="D29" s="117"/>
      <c r="E29" s="117"/>
      <c r="F29" s="118"/>
      <c r="G29" s="77"/>
      <c r="H29" s="78"/>
    </row>
    <row r="30" spans="1:8" s="79" customFormat="1" ht="14.25" x14ac:dyDescent="0.2">
      <c r="A30" s="74"/>
      <c r="B30" s="75"/>
      <c r="C30" s="116"/>
      <c r="D30" s="117"/>
      <c r="E30" s="117"/>
      <c r="F30" s="118"/>
      <c r="G30" s="77"/>
      <c r="H30" s="78"/>
    </row>
    <row r="31" spans="1:8" s="79" customFormat="1" ht="14.25" x14ac:dyDescent="0.2">
      <c r="A31" s="74"/>
      <c r="B31" s="75"/>
      <c r="C31" s="116"/>
      <c r="D31" s="117"/>
      <c r="E31" s="117"/>
      <c r="F31" s="118"/>
      <c r="G31" s="77"/>
      <c r="H31" s="78"/>
    </row>
    <row r="32" spans="1:8" s="79" customFormat="1" ht="14.25" x14ac:dyDescent="0.2">
      <c r="A32" s="74"/>
      <c r="B32" s="75"/>
      <c r="C32" s="116"/>
      <c r="D32" s="117"/>
      <c r="E32" s="117"/>
      <c r="F32" s="118"/>
      <c r="G32" s="77"/>
      <c r="H32" s="78"/>
    </row>
    <row r="33" spans="1:8" s="79" customFormat="1" ht="14.25" x14ac:dyDescent="0.2">
      <c r="A33" s="74"/>
      <c r="B33" s="75"/>
      <c r="C33" s="116"/>
      <c r="D33" s="117"/>
      <c r="E33" s="117"/>
      <c r="F33" s="118"/>
      <c r="G33" s="77"/>
      <c r="H33" s="78"/>
    </row>
    <row r="34" spans="1:8" s="79" customFormat="1" ht="14.25" x14ac:dyDescent="0.2">
      <c r="A34" s="74"/>
      <c r="B34" s="75"/>
      <c r="C34" s="116"/>
      <c r="D34" s="117"/>
      <c r="E34" s="117"/>
      <c r="F34" s="118"/>
      <c r="G34" s="77"/>
      <c r="H34" s="78"/>
    </row>
    <row r="35" spans="1:8" s="79" customFormat="1" ht="14.25" x14ac:dyDescent="0.2">
      <c r="A35" s="74"/>
      <c r="B35" s="75"/>
      <c r="C35" s="116"/>
      <c r="D35" s="117"/>
      <c r="E35" s="117"/>
      <c r="F35" s="118"/>
      <c r="G35" s="77"/>
      <c r="H35" s="78"/>
    </row>
    <row r="36" spans="1:8" s="79" customFormat="1" ht="14.25" x14ac:dyDescent="0.2">
      <c r="A36" s="74"/>
      <c r="B36" s="75"/>
      <c r="C36" s="116"/>
      <c r="D36" s="117"/>
      <c r="E36" s="117"/>
      <c r="F36" s="118"/>
      <c r="G36" s="77"/>
      <c r="H36" s="78"/>
    </row>
    <row r="37" spans="1:8" s="79" customFormat="1" ht="14.25" x14ac:dyDescent="0.2">
      <c r="A37" s="74"/>
      <c r="B37" s="75"/>
      <c r="C37" s="116"/>
      <c r="D37" s="117"/>
      <c r="E37" s="117"/>
      <c r="F37" s="118"/>
      <c r="G37" s="77"/>
      <c r="H37" s="78"/>
    </row>
    <row r="38" spans="1:8" s="79" customFormat="1" ht="14.25" x14ac:dyDescent="0.2">
      <c r="A38" s="74"/>
      <c r="B38" s="75"/>
      <c r="C38" s="126"/>
      <c r="D38" s="127"/>
      <c r="E38" s="127"/>
      <c r="F38" s="128"/>
      <c r="G38" s="77"/>
      <c r="H38" s="78"/>
    </row>
    <row r="39" spans="1:8" s="79" customFormat="1" ht="14.25" x14ac:dyDescent="0.2">
      <c r="A39" s="74"/>
      <c r="B39" s="75"/>
      <c r="C39" s="116"/>
      <c r="D39" s="117"/>
      <c r="E39" s="117"/>
      <c r="F39" s="118"/>
      <c r="G39" s="77"/>
      <c r="H39" s="78"/>
    </row>
    <row r="40" spans="1:8" s="79" customFormat="1" ht="14.25" x14ac:dyDescent="0.2">
      <c r="A40" s="74"/>
      <c r="B40" s="75"/>
      <c r="C40" s="116"/>
      <c r="D40" s="117"/>
      <c r="E40" s="117"/>
      <c r="F40" s="118"/>
      <c r="G40" s="77"/>
      <c r="H40" s="78"/>
    </row>
    <row r="41" spans="1:8" s="79" customFormat="1" ht="14.25" x14ac:dyDescent="0.2">
      <c r="A41" s="74"/>
      <c r="B41" s="75"/>
      <c r="C41" s="116"/>
      <c r="D41" s="117"/>
      <c r="E41" s="117"/>
      <c r="F41" s="118"/>
      <c r="G41" s="77"/>
      <c r="H41" s="78"/>
    </row>
    <row r="42" spans="1:8" s="79" customFormat="1" ht="14.25" x14ac:dyDescent="0.2">
      <c r="A42" s="123"/>
      <c r="B42" s="124"/>
      <c r="C42" s="124"/>
      <c r="D42" s="124"/>
      <c r="E42" s="124"/>
      <c r="F42" s="124"/>
      <c r="G42" s="124"/>
      <c r="H42" s="125"/>
    </row>
    <row r="43" spans="1:8" s="79" customFormat="1" ht="14.25" x14ac:dyDescent="0.2">
      <c r="A43" s="123"/>
      <c r="B43" s="124"/>
      <c r="C43" s="124"/>
      <c r="D43" s="124"/>
      <c r="E43" s="124"/>
      <c r="F43" s="124"/>
      <c r="G43" s="124"/>
      <c r="H43" s="125"/>
    </row>
    <row r="44" spans="1:8" s="79" customFormat="1" ht="14.25" x14ac:dyDescent="0.2">
      <c r="A44" s="81"/>
      <c r="B44" s="82"/>
      <c r="C44" s="137"/>
      <c r="D44" s="138"/>
      <c r="E44" s="138"/>
      <c r="F44" s="139"/>
      <c r="G44" s="84"/>
      <c r="H44" s="85"/>
    </row>
    <row r="45" spans="1:8" s="79" customFormat="1" ht="14.25" x14ac:dyDescent="0.2">
      <c r="A45" s="140" t="s">
        <v>1053</v>
      </c>
      <c r="B45" s="141"/>
      <c r="C45" s="141"/>
      <c r="D45" s="141"/>
      <c r="E45" s="141"/>
      <c r="F45" s="141"/>
      <c r="G45" s="141"/>
      <c r="H45" s="142"/>
    </row>
    <row r="46" spans="1:8" s="79" customFormat="1" ht="14.25" x14ac:dyDescent="0.2">
      <c r="A46" s="143"/>
      <c r="B46" s="144"/>
      <c r="C46" s="144"/>
      <c r="D46" s="144"/>
      <c r="E46" s="144"/>
      <c r="F46" s="144"/>
      <c r="G46" s="144"/>
      <c r="H46" s="145"/>
    </row>
    <row r="47" spans="1:8" s="79" customFormat="1" ht="14.25" x14ac:dyDescent="0.2"/>
    <row r="48" spans="1:8" s="79" customFormat="1" ht="25.5" x14ac:dyDescent="0.2">
      <c r="A48" s="150" t="s">
        <v>6</v>
      </c>
      <c r="B48" s="151"/>
      <c r="C48" s="151"/>
      <c r="D48" s="151"/>
      <c r="E48" s="152"/>
      <c r="F48" s="57"/>
      <c r="G48" s="86" t="s">
        <v>9</v>
      </c>
      <c r="H48" s="87">
        <f>SUM(H21:H44)</f>
        <v>4385.68</v>
      </c>
    </row>
    <row r="49" spans="1:9" s="79" customFormat="1" ht="14.25" x14ac:dyDescent="0.2">
      <c r="A49" s="146" t="s">
        <v>1027</v>
      </c>
      <c r="B49" s="147"/>
      <c r="C49" s="147"/>
      <c r="D49" s="147"/>
      <c r="E49" s="148"/>
      <c r="F49" s="57"/>
      <c r="G49" s="86" t="s">
        <v>8</v>
      </c>
      <c r="H49" s="87">
        <f>10%*H48</f>
        <v>438.56800000000004</v>
      </c>
    </row>
    <row r="50" spans="1:9" s="79" customFormat="1" ht="14.25" x14ac:dyDescent="0.2">
      <c r="A50" s="150" t="s">
        <v>7</v>
      </c>
      <c r="B50" s="151"/>
      <c r="C50" s="151"/>
      <c r="D50" s="151"/>
      <c r="E50" s="152"/>
      <c r="F50" s="57"/>
      <c r="G50" s="86" t="s">
        <v>10</v>
      </c>
      <c r="H50" s="88">
        <f>H49+H48</f>
        <v>4824.2480000000005</v>
      </c>
    </row>
    <row r="51" spans="1:9" s="79" customFormat="1" ht="14.25" x14ac:dyDescent="0.2">
      <c r="A51" s="146" t="s">
        <v>1027</v>
      </c>
      <c r="B51" s="147"/>
      <c r="C51" s="147"/>
      <c r="D51" s="147"/>
      <c r="E51" s="148"/>
      <c r="F51" s="57"/>
      <c r="G51" s="57"/>
      <c r="H51" s="57"/>
    </row>
    <row r="53" spans="1:9" s="90" customFormat="1" ht="42.75" customHeight="1" x14ac:dyDescent="0.2">
      <c r="A53" s="44" t="s">
        <v>1038</v>
      </c>
      <c r="B53" s="149" t="str">
        <f>'Data Entry'!C7</f>
        <v>Gavin Wong</v>
      </c>
      <c r="C53" s="149"/>
      <c r="D53" s="44" t="s">
        <v>1039</v>
      </c>
      <c r="E53" s="130" t="str">
        <f>'Data Entry'!C8</f>
        <v>0412 186 872</v>
      </c>
      <c r="F53" s="130"/>
      <c r="G53" s="89"/>
      <c r="H53" s="89"/>
    </row>
    <row r="54" spans="1:9" s="90" customFormat="1" ht="42.75" customHeight="1" x14ac:dyDescent="0.2">
      <c r="A54" s="44" t="s">
        <v>1040</v>
      </c>
      <c r="B54" s="129" t="str">
        <f>'Data Entry'!C9</f>
        <v>Gavin Wong</v>
      </c>
      <c r="C54" s="129"/>
      <c r="D54" s="44" t="s">
        <v>1039</v>
      </c>
      <c r="E54" s="130" t="str">
        <f>'Data Entry'!C10</f>
        <v>0412 186 872</v>
      </c>
      <c r="F54" s="130"/>
      <c r="G54" s="91" t="s">
        <v>1041</v>
      </c>
      <c r="H54" s="89"/>
      <c r="I54" s="92"/>
    </row>
    <row r="55" spans="1:9" s="90" customFormat="1" ht="15" x14ac:dyDescent="0.2">
      <c r="A55" s="131" t="s">
        <v>1054</v>
      </c>
      <c r="B55" s="132"/>
      <c r="C55" s="132"/>
      <c r="D55" s="132"/>
      <c r="E55" s="132"/>
      <c r="F55" s="132"/>
      <c r="G55" s="132"/>
      <c r="H55" s="133"/>
    </row>
    <row r="56" spans="1:9" ht="25.5" customHeight="1" x14ac:dyDescent="0.2">
      <c r="A56" s="134"/>
      <c r="B56" s="135"/>
      <c r="C56" s="135"/>
      <c r="D56" s="135"/>
      <c r="E56" s="135"/>
      <c r="F56" s="135"/>
      <c r="G56" s="135"/>
      <c r="H56" s="136"/>
    </row>
  </sheetData>
  <mergeCells count="50">
    <mergeCell ref="B12:F12"/>
    <mergeCell ref="A1:C1"/>
    <mergeCell ref="D1:E1"/>
    <mergeCell ref="F1:H1"/>
    <mergeCell ref="A3:H3"/>
    <mergeCell ref="B11:F11"/>
    <mergeCell ref="B13:F13"/>
    <mergeCell ref="B14:F14"/>
    <mergeCell ref="G14:H14"/>
    <mergeCell ref="B15:F15"/>
    <mergeCell ref="G15:H16"/>
    <mergeCell ref="B16:F16"/>
    <mergeCell ref="C29:F29"/>
    <mergeCell ref="B17:F17"/>
    <mergeCell ref="B18:F18"/>
    <mergeCell ref="C20:F20"/>
    <mergeCell ref="C21:F21"/>
    <mergeCell ref="C22:F22"/>
    <mergeCell ref="C23:F23"/>
    <mergeCell ref="C24:F24"/>
    <mergeCell ref="C25:F25"/>
    <mergeCell ref="C26:F26"/>
    <mergeCell ref="C27:F27"/>
    <mergeCell ref="C28:F28"/>
    <mergeCell ref="C38:F38"/>
    <mergeCell ref="C39:F39"/>
    <mergeCell ref="C40:F40"/>
    <mergeCell ref="C41:F41"/>
    <mergeCell ref="C30:F30"/>
    <mergeCell ref="C31:F31"/>
    <mergeCell ref="C32:F32"/>
    <mergeCell ref="C33:F33"/>
    <mergeCell ref="C34:F34"/>
    <mergeCell ref="C35:F35"/>
    <mergeCell ref="A55:H56"/>
    <mergeCell ref="F8:G8"/>
    <mergeCell ref="A50:E50"/>
    <mergeCell ref="A51:E51"/>
    <mergeCell ref="B53:C53"/>
    <mergeCell ref="E53:F53"/>
    <mergeCell ref="B54:C54"/>
    <mergeCell ref="E54:F54"/>
    <mergeCell ref="A42:H42"/>
    <mergeCell ref="A43:H43"/>
    <mergeCell ref="C44:F44"/>
    <mergeCell ref="A45:H46"/>
    <mergeCell ref="A48:E48"/>
    <mergeCell ref="A49:E49"/>
    <mergeCell ref="C36:F36"/>
    <mergeCell ref="C37:F37"/>
  </mergeCells>
  <hyperlinks>
    <hyperlink ref="F8" r:id="rId1" xr:uid="{6B5A0BB3-FE51-474E-AF53-A41FAE13AA31}"/>
  </hyperlinks>
  <pageMargins left="0.74803149606299213" right="0.74803149606299213" top="0.94488188976377963" bottom="0.94488188976377963" header="0.51181102362204722" footer="0.51181102362204722"/>
  <pageSetup paperSize="9" scale="87" orientation="portrait" r:id="rId2"/>
  <headerFooter>
    <oddHeader>&amp;R&amp;"HELVETICA,Bold"&amp;14PURCHASE ORDER REGISTER</oddHeader>
    <oddFooter>&amp;LDocument PP-R-01
Uncontrolled when printed&amp;C&amp;"HELVETICA,Regular"&amp;8Issue 5
Issue Date: 07 February 2017&amp;R&amp;"HELVETICA,Regular"&amp;8Page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F8F35-85CE-40E4-AC4C-402A8CC2847F}">
  <sheetPr>
    <pageSetUpPr fitToPage="1"/>
  </sheetPr>
  <dimension ref="A1:I56"/>
  <sheetViews>
    <sheetView tabSelected="1" view="pageBreakPreview" topLeftCell="A2" zoomScaleNormal="100" zoomScaleSheetLayoutView="100" zoomScalePageLayoutView="80" workbookViewId="0">
      <selection activeCell="H34" sqref="H34"/>
    </sheetView>
  </sheetViews>
  <sheetFormatPr defaultColWidth="9.140625" defaultRowHeight="12.75" x14ac:dyDescent="0.2"/>
  <cols>
    <col min="1" max="1" width="12.42578125" style="57" customWidth="1"/>
    <col min="2" max="2" width="8.7109375" style="57" customWidth="1"/>
    <col min="3" max="5" width="11.28515625" style="57" customWidth="1"/>
    <col min="6" max="6" width="8.28515625" style="57" customWidth="1"/>
    <col min="7" max="7" width="14.28515625" style="57" customWidth="1"/>
    <col min="8" max="8" width="21.28515625" style="57" customWidth="1"/>
    <col min="9" max="16384" width="9.140625" style="57"/>
  </cols>
  <sheetData>
    <row r="1" spans="1:8" s="56" customFormat="1" ht="2.25" customHeight="1" x14ac:dyDescent="0.2">
      <c r="A1" s="99"/>
      <c r="B1" s="99"/>
      <c r="C1" s="99"/>
      <c r="D1" s="100"/>
      <c r="E1" s="100"/>
      <c r="F1" s="101"/>
      <c r="G1" s="101"/>
      <c r="H1" s="101"/>
    </row>
    <row r="2" spans="1:8" ht="2.25" customHeight="1" x14ac:dyDescent="0.2"/>
    <row r="3" spans="1:8" ht="1.5" customHeight="1" x14ac:dyDescent="0.2">
      <c r="A3" s="102"/>
      <c r="B3" s="102"/>
      <c r="C3" s="102"/>
      <c r="D3" s="102"/>
      <c r="E3" s="102"/>
      <c r="F3" s="102"/>
      <c r="G3" s="102"/>
      <c r="H3" s="102"/>
    </row>
    <row r="4" spans="1:8" ht="23.25" customHeight="1" x14ac:dyDescent="0.2">
      <c r="C4" s="56"/>
      <c r="D4" s="56"/>
      <c r="E4" s="58"/>
      <c r="F4" s="56"/>
      <c r="G4" s="56"/>
      <c r="H4" s="56"/>
    </row>
    <row r="5" spans="1:8" ht="11.1" customHeight="1" x14ac:dyDescent="0.2">
      <c r="A5" s="59" t="s">
        <v>1050</v>
      </c>
      <c r="B5" s="56"/>
      <c r="C5" s="56"/>
      <c r="D5" s="56"/>
      <c r="E5" s="59" t="s">
        <v>14</v>
      </c>
      <c r="F5" s="60" t="s">
        <v>1044</v>
      </c>
      <c r="G5" s="56"/>
      <c r="H5" s="56"/>
    </row>
    <row r="6" spans="1:8" ht="11.1" customHeight="1" x14ac:dyDescent="0.2">
      <c r="A6" s="56" t="s">
        <v>1051</v>
      </c>
      <c r="B6" s="56"/>
      <c r="C6" s="56"/>
      <c r="D6" s="56"/>
      <c r="E6" s="56" t="s">
        <v>15</v>
      </c>
      <c r="F6" s="61"/>
      <c r="G6" s="56"/>
      <c r="H6" s="56"/>
    </row>
    <row r="7" spans="1:8" ht="6" customHeight="1" x14ac:dyDescent="0.2">
      <c r="A7" s="56"/>
      <c r="B7" s="56"/>
      <c r="C7" s="56"/>
      <c r="D7" s="56"/>
      <c r="E7" s="56"/>
      <c r="F7" s="56"/>
      <c r="G7" s="56"/>
      <c r="H7" s="56"/>
    </row>
    <row r="8" spans="1:8" ht="11.1" customHeight="1" x14ac:dyDescent="0.2">
      <c r="A8" s="56" t="s">
        <v>0</v>
      </c>
      <c r="B8" s="61"/>
      <c r="C8" s="56"/>
      <c r="D8" s="56"/>
      <c r="E8" s="56" t="s">
        <v>12</v>
      </c>
      <c r="F8" s="103" t="s">
        <v>1052</v>
      </c>
      <c r="G8" s="104"/>
      <c r="H8" s="56"/>
    </row>
    <row r="9" spans="1:8" ht="11.1" customHeight="1" x14ac:dyDescent="0.2">
      <c r="A9" s="56" t="s">
        <v>11</v>
      </c>
      <c r="B9" s="61"/>
      <c r="C9" s="56"/>
      <c r="D9" s="56"/>
      <c r="E9" s="56" t="s">
        <v>13</v>
      </c>
      <c r="F9" s="62"/>
      <c r="G9" s="56"/>
      <c r="H9" s="56"/>
    </row>
    <row r="10" spans="1:8" ht="18.75" customHeight="1" x14ac:dyDescent="0.2">
      <c r="C10" s="56"/>
      <c r="D10" s="59"/>
      <c r="E10" s="60"/>
      <c r="F10" s="56"/>
      <c r="G10" s="56"/>
      <c r="H10" s="56"/>
    </row>
    <row r="11" spans="1:8" x14ac:dyDescent="0.2">
      <c r="A11" s="63" t="s">
        <v>1030</v>
      </c>
      <c r="B11" s="98" t="s">
        <v>1055</v>
      </c>
      <c r="C11" s="98"/>
      <c r="D11" s="98"/>
      <c r="E11" s="98"/>
      <c r="F11" s="98"/>
    </row>
    <row r="12" spans="1:8" x14ac:dyDescent="0.2">
      <c r="A12" s="63" t="s">
        <v>1031</v>
      </c>
      <c r="B12" s="98"/>
      <c r="C12" s="98"/>
      <c r="D12" s="98"/>
      <c r="E12" s="98"/>
      <c r="F12" s="98"/>
      <c r="G12" s="68" t="s">
        <v>1036</v>
      </c>
      <c r="H12" s="65" t="s">
        <v>1056</v>
      </c>
    </row>
    <row r="13" spans="1:8" x14ac:dyDescent="0.2">
      <c r="A13" s="63" t="s">
        <v>1032</v>
      </c>
      <c r="B13" s="105"/>
      <c r="C13" s="98"/>
      <c r="D13" s="98"/>
      <c r="E13" s="98"/>
      <c r="F13" s="98"/>
      <c r="G13" s="66"/>
      <c r="H13" s="66"/>
    </row>
    <row r="14" spans="1:8" ht="12.75" customHeight="1" x14ac:dyDescent="0.2">
      <c r="A14" s="67" t="s">
        <v>1033</v>
      </c>
      <c r="B14" s="106"/>
      <c r="C14" s="106"/>
      <c r="D14" s="106"/>
      <c r="E14" s="106"/>
      <c r="F14" s="107"/>
      <c r="G14" s="108" t="s">
        <v>1037</v>
      </c>
      <c r="H14" s="109"/>
    </row>
    <row r="15" spans="1:8" ht="12.75" customHeight="1" x14ac:dyDescent="0.2">
      <c r="A15" s="66"/>
      <c r="B15" s="110"/>
      <c r="C15" s="110"/>
      <c r="D15" s="110"/>
      <c r="E15" s="110"/>
      <c r="F15" s="111"/>
      <c r="G15" s="112" t="s">
        <v>1064</v>
      </c>
      <c r="H15" s="113"/>
    </row>
    <row r="16" spans="1:8" x14ac:dyDescent="0.2">
      <c r="A16" s="63" t="s">
        <v>1034</v>
      </c>
      <c r="B16" s="98" t="str">
        <f>'Register '!C7</f>
        <v>Office Fitout</v>
      </c>
      <c r="C16" s="98"/>
      <c r="D16" s="98"/>
      <c r="E16" s="98"/>
      <c r="F16" s="98"/>
      <c r="G16" s="114"/>
      <c r="H16" s="115"/>
    </row>
    <row r="17" spans="1:8" ht="12.75" customHeight="1" x14ac:dyDescent="0.2">
      <c r="A17" s="63" t="s">
        <v>1035</v>
      </c>
      <c r="B17" s="98" t="str">
        <f>'Register '!C8</f>
        <v>17 Commercial St</v>
      </c>
      <c r="C17" s="98"/>
      <c r="D17" s="98"/>
      <c r="E17" s="98"/>
      <c r="F17" s="98"/>
    </row>
    <row r="18" spans="1:8" ht="12.75" customHeight="1" x14ac:dyDescent="0.2">
      <c r="A18" s="66"/>
      <c r="B18" s="98"/>
      <c r="C18" s="98"/>
      <c r="D18" s="98"/>
      <c r="E18" s="98"/>
      <c r="F18" s="98"/>
    </row>
    <row r="19" spans="1:8" ht="12.75" customHeight="1" x14ac:dyDescent="0.2">
      <c r="A19" s="43"/>
      <c r="B19" s="43"/>
      <c r="C19" s="43"/>
      <c r="D19" s="43"/>
      <c r="E19" s="43"/>
      <c r="F19" s="43"/>
      <c r="G19" s="69"/>
      <c r="H19" s="69"/>
    </row>
    <row r="20" spans="1:8" s="73" customFormat="1" ht="15" x14ac:dyDescent="0.2">
      <c r="A20" s="72" t="s">
        <v>1</v>
      </c>
      <c r="B20" s="71" t="s">
        <v>2</v>
      </c>
      <c r="C20" s="109" t="s">
        <v>3</v>
      </c>
      <c r="D20" s="119"/>
      <c r="E20" s="119"/>
      <c r="F20" s="119"/>
      <c r="G20" s="71" t="s">
        <v>4</v>
      </c>
      <c r="H20" s="71" t="s">
        <v>5</v>
      </c>
    </row>
    <row r="21" spans="1:8" s="79" customFormat="1" ht="28.5" customHeight="1" x14ac:dyDescent="0.2">
      <c r="A21" s="74">
        <v>8</v>
      </c>
      <c r="B21" s="76" t="s">
        <v>1058</v>
      </c>
      <c r="C21" s="116" t="s">
        <v>1065</v>
      </c>
      <c r="D21" s="117"/>
      <c r="E21" s="117"/>
      <c r="F21" s="118"/>
      <c r="G21" s="80">
        <v>26.14</v>
      </c>
      <c r="H21" s="93">
        <v>209.09</v>
      </c>
    </row>
    <row r="22" spans="1:8" s="79" customFormat="1" ht="14.25" customHeight="1" x14ac:dyDescent="0.2">
      <c r="A22" s="74">
        <v>42</v>
      </c>
      <c r="B22" s="76" t="s">
        <v>1067</v>
      </c>
      <c r="C22" s="153" t="s">
        <v>1066</v>
      </c>
      <c r="D22" s="154"/>
      <c r="E22" s="154"/>
      <c r="F22" s="155"/>
      <c r="G22" s="80">
        <v>10.55</v>
      </c>
      <c r="H22" s="93">
        <v>443.1</v>
      </c>
    </row>
    <row r="23" spans="1:8" s="79" customFormat="1" ht="14.25" x14ac:dyDescent="0.2">
      <c r="A23" s="74">
        <v>42</v>
      </c>
      <c r="B23" s="76" t="s">
        <v>1067</v>
      </c>
      <c r="C23" s="156" t="s">
        <v>1068</v>
      </c>
      <c r="D23" s="157"/>
      <c r="E23" s="157"/>
      <c r="F23" s="158"/>
      <c r="G23" s="80">
        <v>2.91</v>
      </c>
      <c r="H23" s="159">
        <v>122.22</v>
      </c>
    </row>
    <row r="24" spans="1:8" s="79" customFormat="1" ht="14.25" x14ac:dyDescent="0.2">
      <c r="A24" s="74">
        <v>83</v>
      </c>
      <c r="B24" s="76" t="s">
        <v>1067</v>
      </c>
      <c r="C24" s="116" t="s">
        <v>1069</v>
      </c>
      <c r="D24" s="117"/>
      <c r="E24" s="117"/>
      <c r="F24" s="118"/>
      <c r="G24" s="77">
        <v>5.82</v>
      </c>
      <c r="H24" s="78">
        <v>483.06</v>
      </c>
    </row>
    <row r="25" spans="1:8" s="79" customFormat="1" ht="14.25" x14ac:dyDescent="0.2">
      <c r="A25" s="74">
        <v>8</v>
      </c>
      <c r="B25" s="76" t="s">
        <v>1058</v>
      </c>
      <c r="C25" s="116" t="s">
        <v>1070</v>
      </c>
      <c r="D25" s="117"/>
      <c r="E25" s="117"/>
      <c r="F25" s="118"/>
      <c r="G25" s="77">
        <v>20.88</v>
      </c>
      <c r="H25" s="78">
        <v>167.04</v>
      </c>
    </row>
    <row r="26" spans="1:8" s="79" customFormat="1" ht="14.25" x14ac:dyDescent="0.2">
      <c r="A26" s="74">
        <v>24</v>
      </c>
      <c r="B26" s="76" t="s">
        <v>1058</v>
      </c>
      <c r="C26" s="116" t="s">
        <v>1071</v>
      </c>
      <c r="D26" s="117"/>
      <c r="E26" s="117"/>
      <c r="F26" s="118"/>
      <c r="G26" s="77">
        <v>6.14</v>
      </c>
      <c r="H26" s="78">
        <v>147.36000000000001</v>
      </c>
    </row>
    <row r="27" spans="1:8" s="79" customFormat="1" ht="14.25" x14ac:dyDescent="0.2">
      <c r="A27" s="74">
        <v>8</v>
      </c>
      <c r="B27" s="76" t="s">
        <v>1058</v>
      </c>
      <c r="C27" s="116" t="s">
        <v>1072</v>
      </c>
      <c r="D27" s="117"/>
      <c r="E27" s="117"/>
      <c r="F27" s="118"/>
      <c r="G27" s="77">
        <v>10.81</v>
      </c>
      <c r="H27" s="78">
        <v>86.48</v>
      </c>
    </row>
    <row r="28" spans="1:8" s="79" customFormat="1" ht="14.25" x14ac:dyDescent="0.2">
      <c r="A28" s="74">
        <v>8</v>
      </c>
      <c r="B28" s="76" t="s">
        <v>1058</v>
      </c>
      <c r="C28" s="116" t="s">
        <v>1073</v>
      </c>
      <c r="D28" s="117"/>
      <c r="E28" s="117"/>
      <c r="F28" s="118"/>
      <c r="G28" s="77">
        <v>1.59</v>
      </c>
      <c r="H28" s="78">
        <v>12.72</v>
      </c>
    </row>
    <row r="29" spans="1:8" s="79" customFormat="1" ht="14.25" x14ac:dyDescent="0.2">
      <c r="A29" s="74">
        <v>143</v>
      </c>
      <c r="B29" s="76" t="s">
        <v>1067</v>
      </c>
      <c r="C29" s="116" t="s">
        <v>1073</v>
      </c>
      <c r="D29" s="117"/>
      <c r="E29" s="117"/>
      <c r="F29" s="118"/>
      <c r="G29" s="77">
        <v>5.86</v>
      </c>
      <c r="H29" s="78">
        <v>837.98</v>
      </c>
    </row>
    <row r="30" spans="1:8" s="79" customFormat="1" ht="14.25" x14ac:dyDescent="0.2">
      <c r="A30" s="74"/>
      <c r="B30" s="76"/>
      <c r="C30" s="116"/>
      <c r="D30" s="117"/>
      <c r="E30" s="117"/>
      <c r="F30" s="118"/>
      <c r="G30" s="77"/>
      <c r="H30" s="78"/>
    </row>
    <row r="31" spans="1:8" s="79" customFormat="1" ht="14.25" x14ac:dyDescent="0.2">
      <c r="A31" s="74"/>
      <c r="B31" s="76"/>
      <c r="C31" s="116"/>
      <c r="D31" s="117"/>
      <c r="E31" s="117"/>
      <c r="F31" s="118"/>
      <c r="G31" s="77"/>
      <c r="H31" s="78"/>
    </row>
    <row r="32" spans="1:8" s="79" customFormat="1" ht="14.25" x14ac:dyDescent="0.2">
      <c r="A32" s="74"/>
      <c r="B32" s="76"/>
      <c r="C32" s="116"/>
      <c r="D32" s="117"/>
      <c r="E32" s="117"/>
      <c r="F32" s="118"/>
      <c r="G32" s="77"/>
      <c r="H32" s="78"/>
    </row>
    <row r="33" spans="1:8" s="79" customFormat="1" ht="14.25" x14ac:dyDescent="0.2">
      <c r="A33" s="74"/>
      <c r="B33" s="76"/>
      <c r="C33" s="116"/>
      <c r="D33" s="117"/>
      <c r="E33" s="117"/>
      <c r="F33" s="118"/>
      <c r="G33" s="77"/>
      <c r="H33" s="78"/>
    </row>
    <row r="34" spans="1:8" s="79" customFormat="1" ht="14.25" x14ac:dyDescent="0.2">
      <c r="A34" s="74"/>
      <c r="B34" s="76"/>
      <c r="C34" s="116"/>
      <c r="D34" s="117"/>
      <c r="E34" s="117"/>
      <c r="F34" s="118"/>
      <c r="G34" s="77"/>
      <c r="H34" s="78"/>
    </row>
    <row r="35" spans="1:8" s="79" customFormat="1" ht="14.25" x14ac:dyDescent="0.2">
      <c r="A35" s="74"/>
      <c r="B35" s="76"/>
      <c r="C35" s="116"/>
      <c r="D35" s="117"/>
      <c r="E35" s="117"/>
      <c r="F35" s="118"/>
      <c r="G35" s="77"/>
      <c r="H35" s="78"/>
    </row>
    <row r="36" spans="1:8" s="79" customFormat="1" ht="14.25" x14ac:dyDescent="0.2">
      <c r="A36" s="74"/>
      <c r="B36" s="76"/>
      <c r="C36" s="116"/>
      <c r="D36" s="117"/>
      <c r="E36" s="117"/>
      <c r="F36" s="118"/>
      <c r="G36" s="77"/>
      <c r="H36" s="78"/>
    </row>
    <row r="37" spans="1:8" s="79" customFormat="1" ht="14.25" x14ac:dyDescent="0.2">
      <c r="A37" s="74"/>
      <c r="B37" s="76"/>
      <c r="C37" s="116"/>
      <c r="D37" s="117"/>
      <c r="E37" s="117"/>
      <c r="F37" s="118"/>
      <c r="G37" s="77"/>
      <c r="H37" s="78"/>
    </row>
    <row r="38" spans="1:8" s="79" customFormat="1" ht="14.25" x14ac:dyDescent="0.2">
      <c r="A38" s="74"/>
      <c r="B38" s="76"/>
      <c r="C38" s="126"/>
      <c r="D38" s="127"/>
      <c r="E38" s="127"/>
      <c r="F38" s="128"/>
      <c r="G38" s="77"/>
      <c r="H38" s="78"/>
    </row>
    <row r="39" spans="1:8" s="79" customFormat="1" ht="14.25" x14ac:dyDescent="0.2">
      <c r="A39" s="74"/>
      <c r="B39" s="76"/>
      <c r="C39" s="116"/>
      <c r="D39" s="117"/>
      <c r="E39" s="117"/>
      <c r="F39" s="118"/>
      <c r="G39" s="77"/>
      <c r="H39" s="78"/>
    </row>
    <row r="40" spans="1:8" s="79" customFormat="1" ht="14.25" x14ac:dyDescent="0.2">
      <c r="A40" s="74"/>
      <c r="B40" s="76"/>
      <c r="C40" s="116"/>
      <c r="D40" s="117"/>
      <c r="E40" s="117"/>
      <c r="F40" s="118"/>
      <c r="G40" s="77"/>
      <c r="H40" s="78"/>
    </row>
    <row r="41" spans="1:8" s="79" customFormat="1" ht="14.25" x14ac:dyDescent="0.2">
      <c r="A41" s="74"/>
      <c r="B41" s="76"/>
      <c r="C41" s="116"/>
      <c r="D41" s="117"/>
      <c r="E41" s="117"/>
      <c r="F41" s="118"/>
      <c r="G41" s="77"/>
      <c r="H41" s="78"/>
    </row>
    <row r="42" spans="1:8" s="79" customFormat="1" ht="14.25" x14ac:dyDescent="0.2">
      <c r="A42" s="123"/>
      <c r="B42" s="124"/>
      <c r="C42" s="124"/>
      <c r="D42" s="124"/>
      <c r="E42" s="124"/>
      <c r="F42" s="124"/>
      <c r="G42" s="124"/>
      <c r="H42" s="125"/>
    </row>
    <row r="43" spans="1:8" s="79" customFormat="1" ht="14.25" x14ac:dyDescent="0.2">
      <c r="A43" s="123"/>
      <c r="B43" s="124"/>
      <c r="C43" s="124"/>
      <c r="D43" s="124"/>
      <c r="E43" s="124"/>
      <c r="F43" s="124"/>
      <c r="G43" s="124"/>
      <c r="H43" s="125"/>
    </row>
    <row r="44" spans="1:8" s="79" customFormat="1" ht="14.25" x14ac:dyDescent="0.2">
      <c r="A44" s="81"/>
      <c r="B44" s="83"/>
      <c r="C44" s="137"/>
      <c r="D44" s="138"/>
      <c r="E44" s="138"/>
      <c r="F44" s="139"/>
      <c r="G44" s="84"/>
      <c r="H44" s="85"/>
    </row>
    <row r="45" spans="1:8" s="79" customFormat="1" ht="14.25" x14ac:dyDescent="0.2">
      <c r="A45" s="140" t="s">
        <v>1053</v>
      </c>
      <c r="B45" s="141"/>
      <c r="C45" s="141"/>
      <c r="D45" s="141"/>
      <c r="E45" s="141"/>
      <c r="F45" s="141"/>
      <c r="G45" s="141"/>
      <c r="H45" s="142"/>
    </row>
    <row r="46" spans="1:8" s="79" customFormat="1" ht="14.25" x14ac:dyDescent="0.2">
      <c r="A46" s="143"/>
      <c r="B46" s="144"/>
      <c r="C46" s="144"/>
      <c r="D46" s="144"/>
      <c r="E46" s="144"/>
      <c r="F46" s="144"/>
      <c r="G46" s="144"/>
      <c r="H46" s="145"/>
    </row>
    <row r="47" spans="1:8" s="79" customFormat="1" ht="14.25" x14ac:dyDescent="0.2"/>
    <row r="48" spans="1:8" s="79" customFormat="1" ht="25.5" x14ac:dyDescent="0.2">
      <c r="A48" s="150" t="s">
        <v>6</v>
      </c>
      <c r="B48" s="151"/>
      <c r="C48" s="151"/>
      <c r="D48" s="151"/>
      <c r="E48" s="152"/>
      <c r="F48" s="57"/>
      <c r="G48" s="86" t="s">
        <v>9</v>
      </c>
      <c r="H48" s="87">
        <f>SUM(H21:H44)</f>
        <v>2509.0500000000002</v>
      </c>
    </row>
    <row r="49" spans="1:9" s="79" customFormat="1" ht="14.25" x14ac:dyDescent="0.2">
      <c r="A49" s="146" t="s">
        <v>1027</v>
      </c>
      <c r="B49" s="147"/>
      <c r="C49" s="147"/>
      <c r="D49" s="147"/>
      <c r="E49" s="148"/>
      <c r="F49" s="57"/>
      <c r="G49" s="86" t="s">
        <v>8</v>
      </c>
      <c r="H49" s="87">
        <f>10%*H48</f>
        <v>250.90500000000003</v>
      </c>
    </row>
    <row r="50" spans="1:9" s="79" customFormat="1" ht="14.25" x14ac:dyDescent="0.2">
      <c r="A50" s="150" t="s">
        <v>7</v>
      </c>
      <c r="B50" s="151"/>
      <c r="C50" s="151"/>
      <c r="D50" s="151"/>
      <c r="E50" s="152"/>
      <c r="F50" s="57"/>
      <c r="G50" s="86" t="s">
        <v>10</v>
      </c>
      <c r="H50" s="88">
        <f>H49+H48</f>
        <v>2759.9550000000004</v>
      </c>
    </row>
    <row r="51" spans="1:9" s="79" customFormat="1" ht="14.25" x14ac:dyDescent="0.2">
      <c r="A51" s="146" t="s">
        <v>1027</v>
      </c>
      <c r="B51" s="147"/>
      <c r="C51" s="147"/>
      <c r="D51" s="147"/>
      <c r="E51" s="148"/>
      <c r="F51" s="57"/>
      <c r="G51" s="57"/>
      <c r="H51" s="57"/>
    </row>
    <row r="53" spans="1:9" s="90" customFormat="1" ht="42.75" customHeight="1" x14ac:dyDescent="0.2">
      <c r="A53" s="44" t="s">
        <v>1038</v>
      </c>
      <c r="B53" s="149" t="str">
        <f>'Data Entry'!C7</f>
        <v>Gavin Wong</v>
      </c>
      <c r="C53" s="149"/>
      <c r="D53" s="44" t="s">
        <v>1039</v>
      </c>
      <c r="E53" s="130" t="str">
        <f>'Data Entry'!C8</f>
        <v>0412 186 872</v>
      </c>
      <c r="F53" s="130"/>
      <c r="G53" s="89"/>
      <c r="H53" s="89"/>
    </row>
    <row r="54" spans="1:9" s="90" customFormat="1" ht="42.75" customHeight="1" x14ac:dyDescent="0.2">
      <c r="A54" s="44" t="s">
        <v>1040</v>
      </c>
      <c r="B54" s="129" t="str">
        <f>'Data Entry'!C9</f>
        <v>Gavin Wong</v>
      </c>
      <c r="C54" s="129"/>
      <c r="D54" s="44" t="s">
        <v>1039</v>
      </c>
      <c r="E54" s="130" t="str">
        <f>'Data Entry'!C10</f>
        <v>0412 186 872</v>
      </c>
      <c r="F54" s="130"/>
      <c r="G54" s="91" t="s">
        <v>1041</v>
      </c>
      <c r="H54" s="89"/>
      <c r="I54" s="92"/>
    </row>
    <row r="55" spans="1:9" s="90" customFormat="1" ht="15" x14ac:dyDescent="0.2">
      <c r="A55" s="131" t="s">
        <v>1054</v>
      </c>
      <c r="B55" s="132"/>
      <c r="C55" s="132"/>
      <c r="D55" s="132"/>
      <c r="E55" s="132"/>
      <c r="F55" s="132"/>
      <c r="G55" s="132"/>
      <c r="H55" s="133"/>
    </row>
    <row r="56" spans="1:9" ht="25.5" customHeight="1" x14ac:dyDescent="0.2">
      <c r="A56" s="134"/>
      <c r="B56" s="135"/>
      <c r="C56" s="135"/>
      <c r="D56" s="135"/>
      <c r="E56" s="135"/>
      <c r="F56" s="135"/>
      <c r="G56" s="135"/>
      <c r="H56" s="136"/>
    </row>
  </sheetData>
  <mergeCells count="50">
    <mergeCell ref="A55:H56"/>
    <mergeCell ref="A50:E50"/>
    <mergeCell ref="A51:E51"/>
    <mergeCell ref="B53:C53"/>
    <mergeCell ref="E53:F53"/>
    <mergeCell ref="B54:C54"/>
    <mergeCell ref="E54:F54"/>
    <mergeCell ref="A42:H42"/>
    <mergeCell ref="A43:H43"/>
    <mergeCell ref="C44:F44"/>
    <mergeCell ref="A45:H46"/>
    <mergeCell ref="A48:E48"/>
    <mergeCell ref="A49:E49"/>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B17:F17"/>
    <mergeCell ref="B18:F18"/>
    <mergeCell ref="C20:F20"/>
    <mergeCell ref="C21:F21"/>
    <mergeCell ref="C22:F22"/>
    <mergeCell ref="C23:F23"/>
    <mergeCell ref="B12:F12"/>
    <mergeCell ref="B13:F13"/>
    <mergeCell ref="B14:F14"/>
    <mergeCell ref="G14:H14"/>
    <mergeCell ref="B15:F15"/>
    <mergeCell ref="G15:H16"/>
    <mergeCell ref="B16:F16"/>
    <mergeCell ref="A1:C1"/>
    <mergeCell ref="D1:E1"/>
    <mergeCell ref="F1:H1"/>
    <mergeCell ref="A3:H3"/>
    <mergeCell ref="F8:G8"/>
    <mergeCell ref="B11:F11"/>
  </mergeCells>
  <hyperlinks>
    <hyperlink ref="F8" r:id="rId1" xr:uid="{1988F2DA-FAE2-4783-B07F-B843E46DE080}"/>
  </hyperlinks>
  <pageMargins left="0.74803149606299213" right="0.74803149606299213" top="0.94488188976377963" bottom="0.94488188976377963" header="0.51181102362204722" footer="0.51181102362204722"/>
  <pageSetup paperSize="9" scale="87" orientation="portrait" r:id="rId2"/>
  <headerFooter>
    <oddHeader>&amp;R&amp;"HELVETICA,Bold"&amp;14PURCHASE ORDER REGISTER</oddHeader>
    <oddFooter>&amp;LDocument PP-R-01
Uncontrolled when printed&amp;C&amp;"HELVETICA,Regular"&amp;8Issue 5
Issue Date: 07 February 2017&amp;R&amp;"HELVETICA,Regular"&amp;8Page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Data Entry</vt:lpstr>
      <vt:lpstr>Register </vt:lpstr>
      <vt:lpstr>Template</vt:lpstr>
      <vt:lpstr>001</vt:lpstr>
      <vt:lpstr>002</vt:lpstr>
      <vt:lpstr>B17_05___017</vt:lpstr>
      <vt:lpstr>'001'!Print_Area</vt:lpstr>
      <vt:lpstr>'002'!Print_Area</vt:lpstr>
      <vt:lpstr>'Register '!Print_Area</vt:lpstr>
      <vt:lpstr>Template!Print_Area</vt:lpstr>
    </vt:vector>
  </TitlesOfParts>
  <Company>McIlwain Civil Engineering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noel</dc:creator>
  <cp:lastModifiedBy>Gavin Wong</cp:lastModifiedBy>
  <cp:lastPrinted>2018-04-24T04:00:30Z</cp:lastPrinted>
  <dcterms:created xsi:type="dcterms:W3CDTF">2004-10-29T04:38:48Z</dcterms:created>
  <dcterms:modified xsi:type="dcterms:W3CDTF">2018-04-26T12:43:45Z</dcterms:modified>
</cp:coreProperties>
</file>