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/>
  <mc:AlternateContent xmlns:mc="http://schemas.openxmlformats.org/markup-compatibility/2006">
    <mc:Choice Requires="x15">
      <x15ac:absPath xmlns:x15ac="http://schemas.microsoft.com/office/spreadsheetml/2010/11/ac" url="C:\Users\Simon\Desktop\Business Cert III\(8) Produce Spreadsheets ITU304\"/>
    </mc:Choice>
  </mc:AlternateContent>
  <bookViews>
    <workbookView xWindow="0" yWindow="0" windowWidth="23040" windowHeight="10092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2" i="1" l="1"/>
  <c r="H15" i="1"/>
  <c r="G7" i="1"/>
  <c r="G6" i="1"/>
  <c r="G15" i="1"/>
  <c r="E15" i="1" l="1"/>
  <c r="F15" i="1"/>
  <c r="H14" i="1"/>
  <c r="H13" i="1"/>
  <c r="H11" i="1"/>
  <c r="H10" i="1"/>
  <c r="H9" i="1"/>
  <c r="H8" i="1"/>
  <c r="H7" i="1"/>
  <c r="G14" i="1"/>
  <c r="G13" i="1"/>
  <c r="G12" i="1"/>
  <c r="G11" i="1"/>
  <c r="G10" i="1"/>
  <c r="G9" i="1"/>
  <c r="G8" i="1"/>
  <c r="F14" i="1"/>
  <c r="F13" i="1"/>
  <c r="F12" i="1"/>
  <c r="F11" i="1"/>
  <c r="F10" i="1"/>
  <c r="F9" i="1"/>
  <c r="F8" i="1"/>
  <c r="F7" i="1"/>
  <c r="E14" i="1"/>
  <c r="E13" i="1"/>
  <c r="E12" i="1"/>
  <c r="E11" i="1"/>
  <c r="E10" i="1"/>
  <c r="E9" i="1"/>
  <c r="E8" i="1"/>
  <c r="E7" i="1"/>
  <c r="D15" i="1"/>
  <c r="D14" i="1"/>
  <c r="D13" i="1"/>
  <c r="D12" i="1"/>
  <c r="D11" i="1"/>
  <c r="D9" i="1"/>
  <c r="D10" i="1"/>
  <c r="C15" i="1"/>
  <c r="D8" i="1"/>
  <c r="D7" i="1"/>
  <c r="H6" i="1"/>
  <c r="F6" i="1"/>
  <c r="E6" i="1"/>
  <c r="D6" i="1"/>
  <c r="I5" i="1"/>
</calcChain>
</file>

<file path=xl/sharedStrings.xml><?xml version="1.0" encoding="utf-8"?>
<sst xmlns="http://schemas.openxmlformats.org/spreadsheetml/2006/main" count="28" uniqueCount="22">
  <si>
    <t>Item</t>
  </si>
  <si>
    <t>Description</t>
  </si>
  <si>
    <t>Cost</t>
  </si>
  <si>
    <t>Hrs Worked</t>
  </si>
  <si>
    <t>Total Hrs</t>
  </si>
  <si>
    <t>Job#1</t>
  </si>
  <si>
    <t>Job#2</t>
  </si>
  <si>
    <t>Job#3</t>
  </si>
  <si>
    <t>Job#4</t>
  </si>
  <si>
    <t>Job#5</t>
  </si>
  <si>
    <t>Airfare</t>
  </si>
  <si>
    <t>Tickets</t>
  </si>
  <si>
    <t>Hotel</t>
  </si>
  <si>
    <t>Room</t>
  </si>
  <si>
    <t>Car rental</t>
  </si>
  <si>
    <t>Cost per day</t>
  </si>
  <si>
    <t>Miscellaneous</t>
  </si>
  <si>
    <t>Amount</t>
  </si>
  <si>
    <t>Food</t>
  </si>
  <si>
    <t>Fuel</t>
  </si>
  <si>
    <t>TOTAL</t>
  </si>
  <si>
    <t xml:space="preserve">                                        Travel Expense Sheet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</si>
</sst>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$&quot;#,##0.00_);[Red]\(&quot;$&quot;#,##0.00\)"/>
    <numFmt numFmtId="165" formatCode="&quot;$&quot;#,##0.00"/>
  </numFmts>
  <fonts count="9" x14ac:knownFonts="1">
    <font>
      <sz val="11"/>
      <color theme="1"/>
      <name val="Century Gothic"/>
      <family val="2"/>
      <scheme val="minor"/>
    </font>
    <font>
      <i/>
      <sz val="11"/>
      <color theme="1"/>
      <name val="Century Gothic"/>
      <family val="2"/>
      <scheme val="minor"/>
    </font>
    <font>
      <b/>
      <sz val="10"/>
      <color theme="0"/>
      <name val="Century Gothic"/>
      <family val="2"/>
      <scheme val="minor"/>
    </font>
    <font>
      <sz val="10"/>
      <color theme="1"/>
      <name val="Century Gothic"/>
      <family val="2"/>
      <scheme val="minor"/>
    </font>
    <font>
      <i/>
      <sz val="10"/>
      <color theme="1"/>
      <name val="Century Gothic"/>
      <family val="2"/>
      <scheme val="minor"/>
    </font>
    <font>
      <b/>
      <i/>
      <sz val="10"/>
      <color theme="0"/>
      <name val="Century Gothic"/>
      <family val="2"/>
      <scheme val="minor"/>
    </font>
    <font>
      <sz val="14"/>
      <color theme="1"/>
      <name val="Century Gothic"/>
      <family val="2"/>
      <scheme val="minor"/>
    </font>
    <font>
      <sz val="11"/>
      <color theme="2" tint="-0.499984740745262"/>
      <name val="Century Gothic"/>
      <family val="2"/>
      <scheme val="minor"/>
    </font>
    <font>
      <b/>
      <sz val="10"/>
      <name val="Century Gothic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/>
        <bgColor theme="5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theme="3" tint="0.79998168889431442"/>
        <bgColor theme="5"/>
      </patternFill>
    </fill>
    <fill>
      <patternFill patternType="solid">
        <fgColor theme="3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theme="5" tint="0.39997558519241921"/>
      </left>
      <right/>
      <top style="thin">
        <color theme="5" tint="0.39997558519241921"/>
      </top>
      <bottom style="thin">
        <color theme="5" tint="0.39997558519241921"/>
      </bottom>
      <diagonal/>
    </border>
    <border>
      <left/>
      <right/>
      <top style="thin">
        <color theme="5" tint="0.39997558519241921"/>
      </top>
      <bottom style="thin">
        <color theme="5" tint="0.39997558519241921"/>
      </bottom>
      <diagonal/>
    </border>
    <border>
      <left/>
      <right style="thin">
        <color theme="5" tint="0.39997558519241921"/>
      </right>
      <top style="thin">
        <color theme="5" tint="0.39997558519241921"/>
      </top>
      <bottom style="thin">
        <color theme="5" tint="0.39997558519241921"/>
      </bottom>
      <diagonal/>
    </border>
    <border>
      <left style="thin">
        <color theme="3" tint="0.39997558519241921"/>
      </left>
      <right style="thin">
        <color theme="3" tint="0.39997558519241921"/>
      </right>
      <top style="thin">
        <color theme="3" tint="0.39997558519241921"/>
      </top>
      <bottom/>
      <diagonal/>
    </border>
    <border>
      <left style="thin">
        <color theme="3" tint="0.39997558519241921"/>
      </left>
      <right style="thin">
        <color theme="3" tint="0.39997558519241921"/>
      </right>
      <top/>
      <bottom/>
      <diagonal/>
    </border>
    <border>
      <left style="thin">
        <color theme="3" tint="0.39997558519241921"/>
      </left>
      <right style="thin">
        <color theme="3" tint="0.39997558519241921"/>
      </right>
      <top/>
      <bottom style="thin">
        <color theme="3" tint="0.39997558519241921"/>
      </bottom>
      <diagonal/>
    </border>
    <border>
      <left/>
      <right/>
      <top style="thin">
        <color theme="3" tint="0.39997558519241921"/>
      </top>
      <bottom/>
      <diagonal/>
    </border>
    <border>
      <left style="thin">
        <color theme="3" tint="0.39997558519241921"/>
      </left>
      <right/>
      <top style="thin">
        <color theme="3" tint="0.39997558519241921"/>
      </top>
      <bottom/>
      <diagonal/>
    </border>
    <border>
      <left/>
      <right style="thin">
        <color theme="3" tint="0.39997558519241921"/>
      </right>
      <top style="thin">
        <color theme="3" tint="0.39997558519241921"/>
      </top>
      <bottom/>
      <diagonal/>
    </border>
    <border>
      <left style="thin">
        <color theme="3" tint="0.39997558519241921"/>
      </left>
      <right/>
      <top/>
      <bottom/>
      <diagonal/>
    </border>
    <border>
      <left/>
      <right style="thin">
        <color theme="3" tint="0.39997558519241921"/>
      </right>
      <top/>
      <bottom/>
      <diagonal/>
    </border>
    <border>
      <left style="thin">
        <color theme="3" tint="0.39997558519241921"/>
      </left>
      <right/>
      <top/>
      <bottom style="thin">
        <color theme="3" tint="0.39997558519241921"/>
      </bottom>
      <diagonal/>
    </border>
    <border>
      <left/>
      <right/>
      <top/>
      <bottom style="thin">
        <color theme="3" tint="0.39997558519241921"/>
      </bottom>
      <diagonal/>
    </border>
    <border>
      <left/>
      <right style="thin">
        <color theme="3" tint="0.39997558519241921"/>
      </right>
      <top/>
      <bottom style="thin">
        <color theme="3" tint="0.39997558519241921"/>
      </bottom>
      <diagonal/>
    </border>
    <border>
      <left style="thin">
        <color theme="3" tint="0.39997558519241921"/>
      </left>
      <right style="thin">
        <color theme="5" tint="0.39997558519241921"/>
      </right>
      <top style="thin">
        <color theme="3" tint="0.39997558519241921"/>
      </top>
      <bottom style="thin">
        <color theme="3" tint="0.39997558519241921"/>
      </bottom>
      <diagonal/>
    </border>
    <border>
      <left/>
      <right style="thin">
        <color theme="5" tint="0.39997558519241921"/>
      </right>
      <top style="thin">
        <color theme="3" tint="0.39997558519241921"/>
      </top>
      <bottom style="thin">
        <color theme="3" tint="0.39997558519241921"/>
      </bottom>
      <diagonal/>
    </border>
    <border>
      <left style="thin">
        <color theme="3" tint="0.39997558519241921"/>
      </left>
      <right/>
      <top style="thin">
        <color theme="3" tint="0.39997558519241921"/>
      </top>
      <bottom style="thin">
        <color theme="3" tint="0.39997558519241921"/>
      </bottom>
      <diagonal/>
    </border>
    <border>
      <left/>
      <right/>
      <top style="thin">
        <color theme="3" tint="0.39997558519241921"/>
      </top>
      <bottom style="thin">
        <color theme="3" tint="0.39997558519241921"/>
      </bottom>
      <diagonal/>
    </border>
    <border>
      <left/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  <border>
      <left style="thin">
        <color theme="5" tint="0.39997558519241921"/>
      </left>
      <right/>
      <top style="thin">
        <color theme="3" tint="0.39997558519241921"/>
      </top>
      <bottom style="thin">
        <color theme="3" tint="0.3999755851924192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/>
    </xf>
    <xf numFmtId="0" fontId="2" fillId="2" borderId="1" xfId="0" applyFont="1" applyFill="1" applyBorder="1"/>
    <xf numFmtId="0" fontId="2" fillId="2" borderId="2" xfId="0" applyFont="1" applyFill="1" applyBorder="1"/>
    <xf numFmtId="164" fontId="2" fillId="2" borderId="3" xfId="0" applyNumberFormat="1" applyFont="1" applyFill="1" applyBorder="1" applyAlignment="1">
      <alignment horizontal="right"/>
    </xf>
    <xf numFmtId="0" fontId="3" fillId="3" borderId="1" xfId="0" applyFont="1" applyFill="1" applyBorder="1"/>
    <xf numFmtId="0" fontId="3" fillId="3" borderId="2" xfId="0" applyFont="1" applyFill="1" applyBorder="1"/>
    <xf numFmtId="165" fontId="3" fillId="3" borderId="3" xfId="0" applyNumberFormat="1" applyFont="1" applyFill="1" applyBorder="1" applyAlignment="1"/>
    <xf numFmtId="0" fontId="3" fillId="0" borderId="1" xfId="0" applyFont="1" applyBorder="1"/>
    <xf numFmtId="0" fontId="3" fillId="0" borderId="2" xfId="0" applyFont="1" applyBorder="1"/>
    <xf numFmtId="165" fontId="3" fillId="0" borderId="3" xfId="0" applyNumberFormat="1" applyFont="1" applyBorder="1" applyAlignment="1"/>
    <xf numFmtId="0" fontId="5" fillId="2" borderId="2" xfId="0" applyFont="1" applyFill="1" applyBorder="1" applyAlignment="1">
      <alignment horizontal="right"/>
    </xf>
    <xf numFmtId="0" fontId="7" fillId="5" borderId="0" xfId="0" applyFont="1" applyFill="1"/>
    <xf numFmtId="0" fontId="0" fillId="0" borderId="0" xfId="0" applyBorder="1" applyAlignment="1">
      <alignment vertical="center"/>
    </xf>
    <xf numFmtId="165" fontId="0" fillId="0" borderId="0" xfId="0" applyNumberFormat="1"/>
    <xf numFmtId="164" fontId="8" fillId="4" borderId="3" xfId="0" applyNumberFormat="1" applyFont="1" applyFill="1" applyBorder="1" applyAlignment="1">
      <alignment horizontal="right"/>
    </xf>
    <xf numFmtId="164" fontId="8" fillId="4" borderId="2" xfId="0" applyNumberFormat="1" applyFont="1" applyFill="1" applyBorder="1" applyAlignment="1">
      <alignment horizontal="right"/>
    </xf>
    <xf numFmtId="0" fontId="0" fillId="0" borderId="0" xfId="0" applyBorder="1"/>
    <xf numFmtId="165" fontId="3" fillId="3" borderId="15" xfId="0" applyNumberFormat="1" applyFont="1" applyFill="1" applyBorder="1" applyAlignment="1">
      <alignment textRotation="45"/>
    </xf>
    <xf numFmtId="165" fontId="3" fillId="0" borderId="16" xfId="0" applyNumberFormat="1" applyFont="1" applyFill="1" applyBorder="1" applyAlignment="1">
      <alignment textRotation="45"/>
    </xf>
    <xf numFmtId="165" fontId="3" fillId="3" borderId="16" xfId="0" applyNumberFormat="1" applyFont="1" applyFill="1" applyBorder="1" applyAlignment="1">
      <alignment textRotation="45"/>
    </xf>
    <xf numFmtId="165" fontId="4" fillId="0" borderId="20" xfId="0" applyNumberFormat="1" applyFont="1" applyFill="1" applyBorder="1" applyAlignment="1">
      <alignment horizontal="right"/>
    </xf>
    <xf numFmtId="0" fontId="6" fillId="0" borderId="8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6" fillId="0" borderId="1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11" xfId="0" applyFont="1" applyBorder="1" applyAlignment="1">
      <alignment horizontal="left" vertical="center"/>
    </xf>
    <xf numFmtId="0" fontId="6" fillId="0" borderId="12" xfId="0" applyFont="1" applyBorder="1" applyAlignment="1">
      <alignment horizontal="left" vertical="center"/>
    </xf>
    <xf numFmtId="0" fontId="6" fillId="0" borderId="13" xfId="0" applyFont="1" applyBorder="1" applyAlignment="1">
      <alignment horizontal="left" vertical="center"/>
    </xf>
    <xf numFmtId="0" fontId="6" fillId="0" borderId="14" xfId="0" applyFont="1" applyBorder="1" applyAlignment="1">
      <alignment horizontal="left" vertical="center"/>
    </xf>
    <xf numFmtId="165" fontId="3" fillId="0" borderId="17" xfId="0" applyNumberFormat="1" applyFont="1" applyFill="1" applyBorder="1" applyAlignment="1">
      <alignment horizontal="center" textRotation="45"/>
    </xf>
    <xf numFmtId="165" fontId="3" fillId="0" borderId="18" xfId="0" applyNumberFormat="1" applyFont="1" applyFill="1" applyBorder="1" applyAlignment="1">
      <alignment horizontal="center" textRotation="45"/>
    </xf>
    <xf numFmtId="165" fontId="3" fillId="0" borderId="19" xfId="0" applyNumberFormat="1" applyFont="1" applyFill="1" applyBorder="1" applyAlignment="1">
      <alignment horizontal="center" textRotation="45"/>
    </xf>
    <xf numFmtId="0" fontId="1" fillId="0" borderId="0" xfId="0" applyFont="1" applyAlignment="1">
      <alignment horizontal="right"/>
    </xf>
    <xf numFmtId="0" fontId="0" fillId="0" borderId="4" xfId="0" applyBorder="1" applyAlignment="1">
      <alignment vertical="top"/>
    </xf>
    <xf numFmtId="0" fontId="0" fillId="0" borderId="5" xfId="0" applyBorder="1" applyAlignment="1">
      <alignment vertical="top"/>
    </xf>
    <xf numFmtId="0" fontId="0" fillId="0" borderId="6" xfId="0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 Expense Per Job#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Sheet1!$D$15:$H$15</c:f>
              <c:numCache>
                <c:formatCode>"$"#,##0.00_);[Red]\("$"#,##0.00\)</c:formatCode>
                <c:ptCount val="5"/>
                <c:pt idx="0">
                  <c:v>425.67164179104475</c:v>
                </c:pt>
                <c:pt idx="1">
                  <c:v>129.55223880597015</c:v>
                </c:pt>
                <c:pt idx="2">
                  <c:v>101.79104477611941</c:v>
                </c:pt>
                <c:pt idx="3">
                  <c:v>249.85074626865674</c:v>
                </c:pt>
                <c:pt idx="4">
                  <c:v>333.1343283582089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1B3-49BD-B2C9-2A5AB2C721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03835672"/>
        <c:axId val="403838296"/>
      </c:barChart>
      <c:catAx>
        <c:axId val="40383567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Job #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3838296"/>
        <c:crosses val="autoZero"/>
        <c:auto val="1"/>
        <c:lblAlgn val="ctr"/>
        <c:lblOffset val="100"/>
        <c:noMultiLvlLbl val="0"/>
      </c:catAx>
      <c:valAx>
        <c:axId val="403838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Total Cost</a:t>
                </a:r>
                <a:r>
                  <a:rPr lang="en-US" baseline="0"/>
                  <a:t> ($)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_);[Red]\(&quot;$&quot;#,##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38356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Cost of Items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AA88-4FBC-A6E3-FB9ACD9F3CF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AA88-4FBC-A6E3-FB9ACD9F3CF3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AA88-4FBC-A6E3-FB9ACD9F3CF3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AA88-4FBC-A6E3-FB9ACD9F3CF3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AA88-4FBC-A6E3-FB9ACD9F3CF3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AA88-4FBC-A6E3-FB9ACD9F3CF3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AA88-4FBC-A6E3-FB9ACD9F3CF3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AA88-4FBC-A6E3-FB9ACD9F3CF3}"/>
              </c:ext>
            </c:extLst>
          </c:dPt>
          <c:val>
            <c:numRef>
              <c:f>Sheet1!$C$7:$C$14</c:f>
              <c:numCache>
                <c:formatCode>"$"#,##0.00</c:formatCode>
                <c:ptCount val="8"/>
                <c:pt idx="0">
                  <c:v>300</c:v>
                </c:pt>
                <c:pt idx="1">
                  <c:v>350</c:v>
                </c:pt>
                <c:pt idx="2">
                  <c:v>125</c:v>
                </c:pt>
                <c:pt idx="3">
                  <c:v>150</c:v>
                </c:pt>
                <c:pt idx="4">
                  <c:v>52</c:v>
                </c:pt>
                <c:pt idx="5">
                  <c:v>160</c:v>
                </c:pt>
                <c:pt idx="6">
                  <c:v>55</c:v>
                </c:pt>
                <c:pt idx="7">
                  <c:v>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1EA-4DDD-AD5D-3822974B22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441588</xdr:colOff>
      <xdr:row>0</xdr:row>
      <xdr:rowOff>7806</xdr:rowOff>
    </xdr:from>
    <xdr:to>
      <xdr:col>8</xdr:col>
      <xdr:colOff>799728</xdr:colOff>
      <xdr:row>2</xdr:row>
      <xdr:rowOff>320226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F0701D4D-5A3B-4F28-B048-F21C970E425B}"/>
            </a:ext>
          </a:extLst>
        </xdr:cNvPr>
        <xdr:cNvSpPr txBox="1"/>
      </xdr:nvSpPr>
      <xdr:spPr>
        <a:xfrm>
          <a:off x="4571256" y="7806"/>
          <a:ext cx="2443418" cy="661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Emloyee:</a:t>
          </a:r>
          <a:r>
            <a:rPr lang="en-US"/>
            <a:t> ______________________</a:t>
          </a:r>
        </a:p>
        <a:p>
          <a:r>
            <a:rPr 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Location:</a:t>
          </a:r>
          <a:r>
            <a:rPr lang="en-US"/>
            <a:t> ______________________</a:t>
          </a:r>
        </a:p>
        <a:p>
          <a:r>
            <a:rPr 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Travel Dates: </a:t>
          </a:r>
          <a:r>
            <a:rPr lang="en-US"/>
            <a:t>___________________</a:t>
          </a:r>
          <a:endParaRPr lang="en-US" sz="1100"/>
        </a:p>
      </xdr:txBody>
    </xdr:sp>
    <xdr:clientData/>
  </xdr:twoCellAnchor>
  <xdr:twoCellAnchor>
    <xdr:from>
      <xdr:col>3</xdr:col>
      <xdr:colOff>25548</xdr:colOff>
      <xdr:row>15</xdr:row>
      <xdr:rowOff>30480</xdr:rowOff>
    </xdr:from>
    <xdr:to>
      <xdr:col>8</xdr:col>
      <xdr:colOff>800099</xdr:colOff>
      <xdr:row>30</xdr:row>
      <xdr:rowOff>152400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473B2263-AFD6-4D75-A289-47EAA41DA20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27663</xdr:colOff>
      <xdr:row>15</xdr:row>
      <xdr:rowOff>16199</xdr:rowOff>
    </xdr:from>
    <xdr:to>
      <xdr:col>2</xdr:col>
      <xdr:colOff>797859</xdr:colOff>
      <xdr:row>30</xdr:row>
      <xdr:rowOff>152400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56A43A35-647E-4AEE-946E-0F7E6ACAE2F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Ion Boardroom">
  <a:themeElements>
    <a:clrScheme name="Ion Boardroom">
      <a:dk1>
        <a:sysClr val="windowText" lastClr="000000"/>
      </a:dk1>
      <a:lt1>
        <a:sysClr val="window" lastClr="FFFFFF"/>
      </a:lt1>
      <a:dk2>
        <a:srgbClr val="3B3059"/>
      </a:dk2>
      <a:lt2>
        <a:srgbClr val="EBEBEB"/>
      </a:lt2>
      <a:accent1>
        <a:srgbClr val="B31166"/>
      </a:accent1>
      <a:accent2>
        <a:srgbClr val="E33D6F"/>
      </a:accent2>
      <a:accent3>
        <a:srgbClr val="E45F3C"/>
      </a:accent3>
      <a:accent4>
        <a:srgbClr val="E9943A"/>
      </a:accent4>
      <a:accent5>
        <a:srgbClr val="9B6BF2"/>
      </a:accent5>
      <a:accent6>
        <a:srgbClr val="D53DD0"/>
      </a:accent6>
      <a:hlink>
        <a:srgbClr val="8F8F8F"/>
      </a:hlink>
      <a:folHlink>
        <a:srgbClr val="A5A5A5"/>
      </a:folHlink>
    </a:clrScheme>
    <a:fontScheme name="Ion Boardroom">
      <a:majorFont>
        <a:latin typeface="Century Gothic" panose="020B050202020202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Ion Boardroom">
      <a:fillStyleLst>
        <a:solidFill>
          <a:schemeClr val="phClr"/>
        </a:solidFill>
        <a:gradFill rotWithShape="1">
          <a:gsLst>
            <a:gs pos="0">
              <a:schemeClr val="phClr">
                <a:tint val="64000"/>
                <a:lumMod val="118000"/>
              </a:schemeClr>
            </a:gs>
            <a:gs pos="100000">
              <a:schemeClr val="phClr">
                <a:tint val="92000"/>
                <a:alpha val="100000"/>
                <a:lumMod val="11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8000"/>
                <a:lumMod val="114000"/>
              </a:schemeClr>
            </a:gs>
            <a:gs pos="100000">
              <a:schemeClr val="phClr">
                <a:shade val="90000"/>
                <a:lumMod val="84000"/>
              </a:schemeClr>
            </a:gs>
          </a:gsLst>
          <a:lin ang="5400000" scaled="0"/>
        </a:gradFill>
      </a:fillStyleLst>
      <a:lnStyleLst>
        <a:ln w="9525" cap="rnd" cmpd="sng" algn="ctr">
          <a:solidFill>
            <a:schemeClr val="phClr"/>
          </a:solidFill>
          <a:prstDash val="solid"/>
        </a:ln>
        <a:ln w="19050" cap="rnd" cmpd="sng" algn="ctr">
          <a:solidFill>
            <a:schemeClr val="phClr"/>
          </a:solidFill>
          <a:prstDash val="solid"/>
        </a:ln>
        <a:ln w="28575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254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63500" dist="38100" dir="5400000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threePt" dir="tl"/>
          </a:scene3d>
          <a:sp3d prstMaterial="plastic">
            <a:bevelT w="0" h="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8000"/>
                <a:hueMod val="124000"/>
                <a:satMod val="148000"/>
                <a:lumMod val="124000"/>
              </a:schemeClr>
            </a:gs>
            <a:gs pos="100000">
              <a:schemeClr val="phClr">
                <a:shade val="76000"/>
                <a:hueMod val="89000"/>
                <a:satMod val="164000"/>
                <a:lumMod val="56000"/>
              </a:schemeClr>
            </a:gs>
          </a:gsLst>
          <a:path path="circle">
            <a:fillToRect l="45000" t="65000" r="125000" b="100000"/>
          </a:path>
        </a:gradFill>
        <a:blipFill rotWithShape="1">
          <a:blip xmlns:r="http://schemas.openxmlformats.org/officeDocument/2006/relationships" r:embed="rId1">
            <a:duotone>
              <a:schemeClr val="phClr">
                <a:shade val="69000"/>
                <a:hueMod val="91000"/>
                <a:satMod val="164000"/>
                <a:lumMod val="74000"/>
              </a:schemeClr>
              <a:schemeClr val="phClr">
                <a:hueMod val="124000"/>
                <a:satMod val="140000"/>
                <a:lumMod val="142000"/>
              </a:schemeClr>
            </a:duotone>
          </a:blip>
          <a:stretch/>
        </a:blip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Ion Boardroom" id="{FC33163D-4339-46B1-8EED-24C834239D99}" vid="{B8502691-933B-45FE-8764-BA278511EF27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tabSelected="1" zoomScale="85" zoomScaleNormal="85" zoomScalePageLayoutView="55" workbookViewId="0">
      <selection activeCell="N12" sqref="N12"/>
    </sheetView>
  </sheetViews>
  <sheetFormatPr defaultRowHeight="13.8" x14ac:dyDescent="0.25"/>
  <cols>
    <col min="1" max="2" width="16" customWidth="1"/>
    <col min="3" max="8" width="10.69921875" customWidth="1"/>
    <col min="9" max="9" width="10.5" customWidth="1"/>
  </cols>
  <sheetData>
    <row r="1" spans="1:12" ht="13.8" customHeight="1" x14ac:dyDescent="0.25">
      <c r="A1" s="22" t="s">
        <v>21</v>
      </c>
      <c r="B1" s="23"/>
      <c r="C1" s="23"/>
      <c r="D1" s="23"/>
      <c r="E1" s="23"/>
      <c r="F1" s="23"/>
      <c r="G1" s="23"/>
      <c r="H1" s="23"/>
      <c r="I1" s="24"/>
      <c r="J1" s="13"/>
    </row>
    <row r="2" spans="1:12" ht="13.8" customHeight="1" x14ac:dyDescent="0.25">
      <c r="A2" s="25"/>
      <c r="B2" s="26"/>
      <c r="C2" s="26"/>
      <c r="D2" s="26"/>
      <c r="E2" s="26"/>
      <c r="F2" s="26"/>
      <c r="G2" s="26"/>
      <c r="H2" s="26"/>
      <c r="I2" s="27"/>
      <c r="J2" s="13"/>
    </row>
    <row r="3" spans="1:12" ht="25.8" customHeight="1" x14ac:dyDescent="0.25">
      <c r="A3" s="28"/>
      <c r="B3" s="29"/>
      <c r="C3" s="29"/>
      <c r="D3" s="29"/>
      <c r="E3" s="29"/>
      <c r="F3" s="29"/>
      <c r="G3" s="29"/>
      <c r="H3" s="29"/>
      <c r="I3" s="30"/>
      <c r="J3" s="13"/>
      <c r="K3" s="1"/>
      <c r="L3" s="1"/>
    </row>
    <row r="4" spans="1:12" ht="49.8" customHeight="1" x14ac:dyDescent="0.25">
      <c r="A4" s="31"/>
      <c r="B4" s="32"/>
      <c r="C4" s="33"/>
      <c r="D4" s="18" t="s">
        <v>5</v>
      </c>
      <c r="E4" s="19" t="s">
        <v>6</v>
      </c>
      <c r="F4" s="20" t="s">
        <v>7</v>
      </c>
      <c r="G4" s="19" t="s">
        <v>8</v>
      </c>
      <c r="H4" s="20" t="s">
        <v>9</v>
      </c>
      <c r="I4" s="21" t="s">
        <v>4</v>
      </c>
      <c r="J4" s="17"/>
    </row>
    <row r="5" spans="1:12" x14ac:dyDescent="0.25">
      <c r="A5" s="34" t="s">
        <v>3</v>
      </c>
      <c r="B5" s="34"/>
      <c r="C5" s="34"/>
      <c r="D5">
        <v>11.5</v>
      </c>
      <c r="E5">
        <v>3.5</v>
      </c>
      <c r="F5">
        <v>2.75</v>
      </c>
      <c r="G5">
        <v>6.75</v>
      </c>
      <c r="H5">
        <v>9</v>
      </c>
      <c r="I5" s="35">
        <f>SUM(D5:H5)</f>
        <v>33.5</v>
      </c>
    </row>
    <row r="6" spans="1:12" x14ac:dyDescent="0.25">
      <c r="A6" s="2" t="s">
        <v>0</v>
      </c>
      <c r="B6" s="3" t="s">
        <v>1</v>
      </c>
      <c r="C6" s="4" t="s">
        <v>2</v>
      </c>
      <c r="D6" s="12">
        <f>D5/I5</f>
        <v>0.34328358208955223</v>
      </c>
      <c r="E6" s="12">
        <f>E5/I5</f>
        <v>0.1044776119402985</v>
      </c>
      <c r="F6" s="12">
        <f>F5/I5</f>
        <v>8.2089552238805971E-2</v>
      </c>
      <c r="G6" s="12">
        <f>G5/I5</f>
        <v>0.20149253731343283</v>
      </c>
      <c r="H6" s="12">
        <f>H5/I5</f>
        <v>0.26865671641791045</v>
      </c>
      <c r="I6" s="36"/>
    </row>
    <row r="7" spans="1:12" x14ac:dyDescent="0.25">
      <c r="A7" s="5" t="s">
        <v>10</v>
      </c>
      <c r="B7" s="6" t="s">
        <v>11</v>
      </c>
      <c r="C7" s="7">
        <v>300</v>
      </c>
      <c r="D7" s="14">
        <f>C7*D6</f>
        <v>102.98507462686567</v>
      </c>
      <c r="E7" s="14">
        <f>C7*E6</f>
        <v>31.343283582089551</v>
      </c>
      <c r="F7" s="14">
        <f>C7*F6</f>
        <v>24.626865671641792</v>
      </c>
      <c r="G7" s="14">
        <f>C7*G6</f>
        <v>60.447761194029852</v>
      </c>
      <c r="H7" s="14">
        <f>C7*H6</f>
        <v>80.597014925373131</v>
      </c>
      <c r="I7" s="36"/>
    </row>
    <row r="8" spans="1:12" x14ac:dyDescent="0.25">
      <c r="A8" s="8" t="s">
        <v>10</v>
      </c>
      <c r="B8" s="9" t="s">
        <v>11</v>
      </c>
      <c r="C8" s="10">
        <v>350</v>
      </c>
      <c r="D8" s="14">
        <f>C8*D6</f>
        <v>120.14925373134328</v>
      </c>
      <c r="E8" s="14">
        <f>C8*E6</f>
        <v>36.567164179104473</v>
      </c>
      <c r="F8" s="14">
        <f>C8*F6</f>
        <v>28.731343283582088</v>
      </c>
      <c r="G8" s="14">
        <f>C8*G6</f>
        <v>70.522388059701498</v>
      </c>
      <c r="H8" s="14">
        <f>C8*H6</f>
        <v>94.02985074626865</v>
      </c>
      <c r="I8" s="36"/>
    </row>
    <row r="9" spans="1:12" x14ac:dyDescent="0.25">
      <c r="A9" s="5" t="s">
        <v>12</v>
      </c>
      <c r="B9" s="6" t="s">
        <v>13</v>
      </c>
      <c r="C9" s="7">
        <v>125</v>
      </c>
      <c r="D9" s="14">
        <f>C9*D6</f>
        <v>42.910447761194028</v>
      </c>
      <c r="E9" s="14">
        <f>C9*E6</f>
        <v>13.059701492537313</v>
      </c>
      <c r="F9" s="14">
        <f>C9*F6</f>
        <v>10.261194029850746</v>
      </c>
      <c r="G9" s="14">
        <f>C9*G6</f>
        <v>25.186567164179106</v>
      </c>
      <c r="H9" s="14">
        <f>C9*H6</f>
        <v>33.582089552238806</v>
      </c>
      <c r="I9" s="36"/>
    </row>
    <row r="10" spans="1:12" x14ac:dyDescent="0.25">
      <c r="A10" s="8" t="s">
        <v>12</v>
      </c>
      <c r="B10" s="9" t="s">
        <v>13</v>
      </c>
      <c r="C10" s="10">
        <v>150</v>
      </c>
      <c r="D10" s="14">
        <f>C10*D6</f>
        <v>51.492537313432834</v>
      </c>
      <c r="E10" s="14">
        <f>C10*E6</f>
        <v>15.671641791044776</v>
      </c>
      <c r="F10" s="14">
        <f>C10*F6</f>
        <v>12.313432835820896</v>
      </c>
      <c r="G10" s="14">
        <f>C10*G6</f>
        <v>30.223880597014926</v>
      </c>
      <c r="H10" s="14">
        <f>C10*H6</f>
        <v>40.298507462686565</v>
      </c>
      <c r="I10" s="36"/>
    </row>
    <row r="11" spans="1:12" x14ac:dyDescent="0.25">
      <c r="A11" s="5" t="s">
        <v>14</v>
      </c>
      <c r="B11" s="6" t="s">
        <v>15</v>
      </c>
      <c r="C11" s="7">
        <v>52</v>
      </c>
      <c r="D11" s="14">
        <f>C11*D6</f>
        <v>17.850746268656717</v>
      </c>
      <c r="E11" s="14">
        <f>C11*E6</f>
        <v>5.4328358208955221</v>
      </c>
      <c r="F11" s="14">
        <f>C11*F6</f>
        <v>4.2686567164179108</v>
      </c>
      <c r="G11" s="14">
        <f>C11*G6</f>
        <v>10.477611940298507</v>
      </c>
      <c r="H11" s="14">
        <f>C11*H6</f>
        <v>13.970149253731343</v>
      </c>
      <c r="I11" s="36"/>
    </row>
    <row r="12" spans="1:12" x14ac:dyDescent="0.25">
      <c r="A12" s="8" t="s">
        <v>19</v>
      </c>
      <c r="B12" s="9" t="s">
        <v>2</v>
      </c>
      <c r="C12" s="10">
        <v>160</v>
      </c>
      <c r="D12" s="14">
        <f>C12*D6</f>
        <v>54.925373134328353</v>
      </c>
      <c r="E12" s="14">
        <f>C12*E6</f>
        <v>16.71641791044776</v>
      </c>
      <c r="F12" s="14">
        <f>C12*F6</f>
        <v>13.134328358208956</v>
      </c>
      <c r="G12" s="14">
        <f>C12*G6</f>
        <v>32.238805970149251</v>
      </c>
      <c r="H12" s="14">
        <f>C12*H6</f>
        <v>42.985074626865668</v>
      </c>
      <c r="I12" s="36"/>
    </row>
    <row r="13" spans="1:12" x14ac:dyDescent="0.25">
      <c r="A13" s="5" t="s">
        <v>16</v>
      </c>
      <c r="B13" s="6" t="s">
        <v>17</v>
      </c>
      <c r="C13" s="7">
        <v>55</v>
      </c>
      <c r="D13" s="14">
        <f>C13*D6</f>
        <v>18.880597014925371</v>
      </c>
      <c r="E13" s="14">
        <f>C13*E6</f>
        <v>5.7462686567164178</v>
      </c>
      <c r="F13" s="14">
        <f>C13*F6</f>
        <v>4.5149253731343286</v>
      </c>
      <c r="G13" s="14">
        <f>C13*G6</f>
        <v>11.082089552238806</v>
      </c>
      <c r="H13" s="14">
        <f>C13*H6</f>
        <v>14.776119402985074</v>
      </c>
      <c r="I13" s="36"/>
    </row>
    <row r="14" spans="1:12" x14ac:dyDescent="0.25">
      <c r="A14" s="8" t="s">
        <v>18</v>
      </c>
      <c r="B14" s="9" t="s">
        <v>15</v>
      </c>
      <c r="C14" s="10">
        <v>48</v>
      </c>
      <c r="D14" s="14">
        <f>C14*D6</f>
        <v>16.477611940298509</v>
      </c>
      <c r="E14" s="14">
        <f>C14*E6</f>
        <v>5.0149253731343286</v>
      </c>
      <c r="F14" s="14">
        <f>C14*F6</f>
        <v>3.9402985074626864</v>
      </c>
      <c r="G14" s="14">
        <f>C14*G6</f>
        <v>9.6716417910447756</v>
      </c>
      <c r="H14" s="14">
        <f>C14*H6</f>
        <v>12.895522388059701</v>
      </c>
      <c r="I14" s="36"/>
    </row>
    <row r="15" spans="1:12" x14ac:dyDescent="0.25">
      <c r="A15" s="2"/>
      <c r="B15" s="11" t="s">
        <v>20</v>
      </c>
      <c r="C15" s="4">
        <f>SUM(C7:C14)</f>
        <v>1240</v>
      </c>
      <c r="D15" s="15">
        <f>SUM(D7:D14)</f>
        <v>425.67164179104475</v>
      </c>
      <c r="E15" s="15">
        <f t="shared" ref="E15:H15" si="0">SUM(E7:E14)</f>
        <v>129.55223880597015</v>
      </c>
      <c r="F15" s="15">
        <f t="shared" si="0"/>
        <v>101.79104477611941</v>
      </c>
      <c r="G15" s="15">
        <f>SUM(G7:G14)</f>
        <v>249.85074626865674</v>
      </c>
      <c r="H15" s="16">
        <f t="shared" si="0"/>
        <v>333.1343283582089</v>
      </c>
      <c r="I15" s="37"/>
    </row>
  </sheetData>
  <mergeCells count="4">
    <mergeCell ref="A1:I3"/>
    <mergeCell ref="A4:C4"/>
    <mergeCell ref="A5:C5"/>
    <mergeCell ref="I5:I15"/>
  </mergeCells>
  <pageMargins left="0.7" right="0.7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</dc:creator>
  <cp:lastModifiedBy>Simon</cp:lastModifiedBy>
  <cp:lastPrinted>2017-06-28T22:38:02Z</cp:lastPrinted>
  <dcterms:created xsi:type="dcterms:W3CDTF">2017-06-27T09:29:42Z</dcterms:created>
  <dcterms:modified xsi:type="dcterms:W3CDTF">2017-06-29T00:07:55Z</dcterms:modified>
</cp:coreProperties>
</file>