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abrielliconstruction-my.sharepoint.com/personal/contracts_gabrielliconstruction_com/Documents/Desktop/Cert IV/4. With Bernie/CPCCBC4013 Prepare and evaluate tender docs- completed/Workings/2. Residential Project/"/>
    </mc:Choice>
  </mc:AlternateContent>
  <xr:revisionPtr revIDLastSave="6" documentId="8_{AF0E80E1-62A3-4AB9-B23F-7A2CFD1DFF2D}" xr6:coauthVersionLast="47" xr6:coauthVersionMax="47" xr10:uidLastSave="{D75EB8F2-6BD7-4FC1-97B3-F8BE21969DC8}"/>
  <bookViews>
    <workbookView xWindow="28680" yWindow="-120" windowWidth="29040" windowHeight="15720" xr2:uid="{00BB30C8-80B1-4AEB-B548-84C09ACC15B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3" i="1" l="1"/>
  <c r="C44" i="1" s="1"/>
  <c r="C45" i="1" s="1"/>
</calcChain>
</file>

<file path=xl/sharedStrings.xml><?xml version="1.0" encoding="utf-8"?>
<sst xmlns="http://schemas.openxmlformats.org/spreadsheetml/2006/main" count="58" uniqueCount="57">
  <si>
    <t>Tender Breakup Schedule</t>
  </si>
  <si>
    <t>This form is to be used when a tenderer / offerer is required to individually price items which are considered to be the major components under the contract. Tenderers / Offerers are required to include and make allowance for all of the required work under the Contract in the tender sum section below.</t>
  </si>
  <si>
    <t>Tenderer / Offerer</t>
  </si>
  <si>
    <t>Reference number</t>
  </si>
  <si>
    <t>Item no.</t>
  </si>
  <si>
    <t>Description of work</t>
  </si>
  <si>
    <r>
      <t xml:space="preserve">Tender price 
</t>
    </r>
    <r>
      <rPr>
        <sz val="8"/>
        <color theme="1"/>
        <rFont val="Arial"/>
        <family val="2"/>
      </rPr>
      <t>(GST exclusive)</t>
    </r>
  </si>
  <si>
    <r>
      <t xml:space="preserve">Other work </t>
    </r>
    <r>
      <rPr>
        <b/>
        <i/>
        <sz val="10"/>
        <color theme="1"/>
        <rFont val="Arial"/>
        <family val="2"/>
      </rPr>
      <t>(please provide details)</t>
    </r>
  </si>
  <si>
    <t>Tender Sum (GST exclusive)</t>
  </si>
  <si>
    <t>GST</t>
  </si>
  <si>
    <t>Total tender price (GST inclusive)</t>
  </si>
  <si>
    <t>Print name of Offerer or authorised person</t>
  </si>
  <si>
    <t>Signature of Offerer or authorised person</t>
  </si>
  <si>
    <t>Date</t>
  </si>
  <si>
    <t>Preliminaries</t>
  </si>
  <si>
    <t xml:space="preserve">Design Stage </t>
  </si>
  <si>
    <t>Site Preparation &amp; Earthworks</t>
  </si>
  <si>
    <t>Concrete Slabs, Pathways, Driveways and Crossovers</t>
  </si>
  <si>
    <t>Blockwork &amp; Rendering</t>
  </si>
  <si>
    <t>Cladding</t>
  </si>
  <si>
    <t>Structural Steel</t>
  </si>
  <si>
    <t>Insulation</t>
  </si>
  <si>
    <t>Roofing</t>
  </si>
  <si>
    <t>Ceiling &amp; linings</t>
  </si>
  <si>
    <t>$</t>
  </si>
  <si>
    <t>Windows/ Glazed Doors</t>
  </si>
  <si>
    <t>Doors &amp; Hardware</t>
  </si>
  <si>
    <t xml:space="preserve">Waterproofing </t>
  </si>
  <si>
    <t>Curtains &amp; Window Furnishing</t>
  </si>
  <si>
    <t xml:space="preserve">Metalwork &amp; Signage </t>
  </si>
  <si>
    <t>Equipment/Fixtures &amp; Fittings</t>
  </si>
  <si>
    <t>Painting</t>
  </si>
  <si>
    <t>Security and Communications Services / System</t>
  </si>
  <si>
    <t xml:space="preserve">Vinyl &amp; Ceramic tiling </t>
  </si>
  <si>
    <t>Hydraulics Services/ System</t>
  </si>
  <si>
    <t>Electrical Services/ System</t>
  </si>
  <si>
    <t>Mechanical Services/ System</t>
  </si>
  <si>
    <t>Stormwater Services/ System and Connection to legal point of discharge</t>
  </si>
  <si>
    <t>Sewer Services/ System and Connection to legal point of discharge</t>
  </si>
  <si>
    <t xml:space="preserve">Soft Landscaping </t>
  </si>
  <si>
    <t>Fencing, Gates and Screening</t>
  </si>
  <si>
    <t>Provisional of Delay Days (allow 10 days)</t>
  </si>
  <si>
    <t>Skylights</t>
  </si>
  <si>
    <t>Note:</t>
  </si>
  <si>
    <t xml:space="preserve">1. These trade breakdown and their respective amounts are intended for comparisan and evaluation purpose in the </t>
  </si>
  <si>
    <t>tender negotiation.</t>
  </si>
  <si>
    <t>2. The costing for all trades applicable to the project needs to be costed and shown on the returnable schedule against</t>
  </si>
  <si>
    <t xml:space="preserve">the relevant trade breakdown. If a trade is left blank, the costs for the trade are deemed to be included in </t>
  </si>
  <si>
    <t>the Tender Sum.</t>
  </si>
  <si>
    <t>Carpentry &amp; Joineries</t>
  </si>
  <si>
    <t>Transformer</t>
  </si>
  <si>
    <t>Department of Housing and Public Works</t>
  </si>
  <si>
    <t xml:space="preserve">Fire Hydrant Services </t>
  </si>
  <si>
    <t>Waste Bin Refuse</t>
  </si>
  <si>
    <t>93378DC1 Document &amp; Construct - 9x1 Bed, 4x2 Bed Unit Complex - 8 MILES AVENUE &amp;1265 RIVERWAY DRIVE, KELSO, TOWNSVILLE QLD 4815</t>
  </si>
  <si>
    <t>Delay Days (10 days)</t>
  </si>
  <si>
    <t xml:space="preserve">A.Gabrielli Constructions Pty Ltd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</si>
</sst>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i/>
      <sz val="9"/>
      <color theme="1"/>
      <name val="Arial"/>
      <family val="2"/>
    </font>
    <font>
      <b/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top"/>
    </xf>
    <xf numFmtId="0" fontId="6" fillId="0" borderId="0" xfId="0" applyFont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3" xfId="0" applyFont="1" applyBorder="1" applyAlignment="1" applyProtection="1">
      <alignment horizontal="center" vertical="center"/>
      <protection locked="0"/>
    </xf>
    <xf numFmtId="44" fontId="9" fillId="0" borderId="3" xfId="1" applyFont="1" applyBorder="1" applyAlignment="1" applyProtection="1">
      <alignment horizontal="right" vertical="center" wrapText="1"/>
      <protection locked="0"/>
    </xf>
    <xf numFmtId="0" fontId="7" fillId="2" borderId="3" xfId="0" applyFont="1" applyFill="1" applyBorder="1" applyAlignment="1">
      <alignment horizontal="center" vertical="center"/>
    </xf>
    <xf numFmtId="44" fontId="7" fillId="0" borderId="4" xfId="1" applyFont="1" applyFill="1" applyBorder="1" applyAlignment="1" applyProtection="1">
      <alignment vertical="center"/>
      <protection locked="0"/>
    </xf>
    <xf numFmtId="44" fontId="7" fillId="3" borderId="5" xfId="1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0" fillId="0" borderId="0" xfId="0" applyFont="1" applyAlignment="1">
      <alignment vertical="top"/>
    </xf>
    <xf numFmtId="0" fontId="9" fillId="0" borderId="3" xfId="0" applyFont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vertical="center"/>
      <protection locked="0"/>
    </xf>
    <xf numFmtId="44" fontId="9" fillId="0" borderId="3" xfId="1" applyFont="1" applyBorder="1" applyAlignment="1" applyProtection="1">
      <alignment horizontal="left" vertical="center" wrapText="1"/>
      <protection locked="0"/>
    </xf>
    <xf numFmtId="44" fontId="7" fillId="0" borderId="6" xfId="1" applyFont="1" applyFill="1" applyBorder="1" applyAlignment="1" applyProtection="1">
      <alignment vertical="center"/>
      <protection locked="0"/>
    </xf>
    <xf numFmtId="0" fontId="9" fillId="4" borderId="3" xfId="0" applyFont="1" applyFill="1" applyBorder="1" applyAlignment="1" applyProtection="1">
      <alignment vertical="center"/>
      <protection locked="0"/>
    </xf>
    <xf numFmtId="0" fontId="9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3" borderId="8" xfId="0" applyFont="1" applyFill="1" applyBorder="1" applyAlignment="1">
      <alignment vertical="center" wrapText="1"/>
    </xf>
    <xf numFmtId="0" fontId="5" fillId="0" borderId="3" xfId="0" applyFont="1" applyBorder="1"/>
    <xf numFmtId="14" fontId="0" fillId="0" borderId="1" xfId="0" applyNumberFormat="1" applyBorder="1" applyAlignment="1" applyProtection="1">
      <alignment horizontal="left"/>
      <protection locked="0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left" vertical="center"/>
    </xf>
  </cellXfs>
  <cellStyles count="3">
    <cellStyle name="Currency" xfId="1" builtinId="4"/>
    <cellStyle name="Currency 2" xfId="2" xr:uid="{E9CB85BC-C7BD-4CB3-AC3C-92BA889B5C2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57150</xdr:rowOff>
    </xdr:from>
    <xdr:to>
      <xdr:col>1</xdr:col>
      <xdr:colOff>907669</xdr:colOff>
      <xdr:row>1</xdr:row>
      <xdr:rowOff>294640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E373D27-C323-4235-A1B1-57C89250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57150"/>
          <a:ext cx="1799844" cy="5867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661035</xdr:colOff>
      <xdr:row>49</xdr:row>
      <xdr:rowOff>635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39277B-AA0B-F7DD-C6EC-FC80961E7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173075"/>
          <a:ext cx="661035" cy="4387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F90A3-DBA0-4BA2-BC6F-18622E7DBDED}">
  <sheetPr codeName="Sheet1"/>
  <dimension ref="A1:F59"/>
  <sheetViews>
    <sheetView tabSelected="1" topLeftCell="A20" zoomScaleNormal="100" workbookViewId="0">
      <selection activeCell="G49" sqref="G49"/>
    </sheetView>
  </sheetViews>
  <sheetFormatPr defaultRowHeight="15" x14ac:dyDescent="0.25"/>
  <cols>
    <col min="1" max="1" width="15" customWidth="1"/>
    <col min="2" max="2" width="70.140625" customWidth="1"/>
    <col min="3" max="3" width="19.7109375" customWidth="1"/>
  </cols>
  <sheetData>
    <row r="1" spans="1:3" ht="27.75" customHeight="1" x14ac:dyDescent="0.25">
      <c r="C1" s="1" t="s">
        <v>51</v>
      </c>
    </row>
    <row r="2" spans="1:3" ht="28.5" customHeight="1" x14ac:dyDescent="0.25">
      <c r="C2" s="2" t="s">
        <v>0</v>
      </c>
    </row>
    <row r="3" spans="1:3" ht="64.5" customHeight="1" x14ac:dyDescent="0.25">
      <c r="A3" s="24" t="s">
        <v>1</v>
      </c>
      <c r="B3" s="24"/>
      <c r="C3" s="24"/>
    </row>
    <row r="4" spans="1:3" ht="24.95" customHeight="1" x14ac:dyDescent="0.25">
      <c r="A4" s="3" t="s">
        <v>2</v>
      </c>
      <c r="B4" s="25" t="s">
        <v>56</v>
      </c>
      <c r="C4" s="25"/>
    </row>
    <row r="5" spans="1:3" ht="37.5" customHeight="1" x14ac:dyDescent="0.25">
      <c r="A5" s="3" t="s">
        <v>3</v>
      </c>
      <c r="B5" s="26" t="s">
        <v>54</v>
      </c>
      <c r="C5" s="26"/>
    </row>
    <row r="6" spans="1:3" ht="12.75" customHeight="1" x14ac:dyDescent="0.25">
      <c r="A6" s="27"/>
      <c r="B6" s="27"/>
      <c r="C6" s="27"/>
    </row>
    <row r="7" spans="1:3" ht="29.25" customHeight="1" x14ac:dyDescent="0.25">
      <c r="A7" s="8" t="s">
        <v>4</v>
      </c>
      <c r="B7" s="8" t="s">
        <v>5</v>
      </c>
      <c r="C7" s="4" t="s">
        <v>6</v>
      </c>
    </row>
    <row r="8" spans="1:3" ht="20.100000000000001" customHeight="1" x14ac:dyDescent="0.25">
      <c r="A8" s="6">
        <v>1</v>
      </c>
      <c r="B8" s="13" t="s">
        <v>14</v>
      </c>
      <c r="C8" s="15">
        <v>375000</v>
      </c>
    </row>
    <row r="9" spans="1:3" ht="20.100000000000001" customHeight="1" x14ac:dyDescent="0.25">
      <c r="A9" s="6">
        <v>2</v>
      </c>
      <c r="B9" s="14" t="s">
        <v>15</v>
      </c>
      <c r="C9" s="15">
        <v>185000</v>
      </c>
    </row>
    <row r="10" spans="1:3" ht="20.100000000000001" customHeight="1" x14ac:dyDescent="0.25">
      <c r="A10" s="6">
        <v>3</v>
      </c>
      <c r="B10" s="13" t="s">
        <v>16</v>
      </c>
      <c r="C10" s="15">
        <v>290000</v>
      </c>
    </row>
    <row r="11" spans="1:3" ht="20.100000000000001" customHeight="1" x14ac:dyDescent="0.25">
      <c r="A11" s="6">
        <v>4</v>
      </c>
      <c r="B11" s="13" t="s">
        <v>17</v>
      </c>
      <c r="C11" s="15">
        <v>420000</v>
      </c>
    </row>
    <row r="12" spans="1:3" ht="20.100000000000001" customHeight="1" x14ac:dyDescent="0.25">
      <c r="A12" s="6">
        <v>5</v>
      </c>
      <c r="B12" s="13" t="s">
        <v>18</v>
      </c>
      <c r="C12" s="15">
        <v>315000</v>
      </c>
    </row>
    <row r="13" spans="1:3" ht="20.100000000000001" customHeight="1" x14ac:dyDescent="0.25">
      <c r="A13" s="6">
        <v>6</v>
      </c>
      <c r="B13" s="13" t="s">
        <v>19</v>
      </c>
      <c r="C13" s="15">
        <v>280000</v>
      </c>
    </row>
    <row r="14" spans="1:3" ht="20.100000000000001" customHeight="1" x14ac:dyDescent="0.25">
      <c r="A14" s="6">
        <v>7</v>
      </c>
      <c r="B14" s="13" t="s">
        <v>20</v>
      </c>
      <c r="C14" s="15">
        <v>350000</v>
      </c>
    </row>
    <row r="15" spans="1:3" ht="20.100000000000001" customHeight="1" x14ac:dyDescent="0.25">
      <c r="A15" s="6">
        <v>8</v>
      </c>
      <c r="B15" s="13" t="s">
        <v>49</v>
      </c>
      <c r="C15" s="15">
        <v>680000</v>
      </c>
    </row>
    <row r="16" spans="1:3" ht="20.100000000000001" customHeight="1" x14ac:dyDescent="0.25">
      <c r="A16" s="6">
        <v>9</v>
      </c>
      <c r="B16" s="13" t="s">
        <v>21</v>
      </c>
      <c r="C16" s="15">
        <v>45000</v>
      </c>
    </row>
    <row r="17" spans="1:3" ht="20.100000000000001" customHeight="1" x14ac:dyDescent="0.25">
      <c r="A17" s="6">
        <v>10</v>
      </c>
      <c r="B17" s="13" t="s">
        <v>22</v>
      </c>
      <c r="C17" s="15">
        <v>200000</v>
      </c>
    </row>
    <row r="18" spans="1:3" ht="20.100000000000001" customHeight="1" x14ac:dyDescent="0.25">
      <c r="A18" s="6">
        <v>11</v>
      </c>
      <c r="B18" s="13" t="s">
        <v>23</v>
      </c>
      <c r="C18" s="15">
        <v>130000</v>
      </c>
    </row>
    <row r="19" spans="1:3" ht="20.100000000000001" customHeight="1" x14ac:dyDescent="0.25">
      <c r="A19" s="6">
        <v>12</v>
      </c>
      <c r="B19" s="13" t="s">
        <v>25</v>
      </c>
      <c r="C19" s="15">
        <v>180000</v>
      </c>
    </row>
    <row r="20" spans="1:3" ht="20.100000000000001" customHeight="1" x14ac:dyDescent="0.25">
      <c r="A20" s="6">
        <v>13</v>
      </c>
      <c r="B20" s="13" t="s">
        <v>26</v>
      </c>
      <c r="C20" s="15">
        <v>100000</v>
      </c>
    </row>
    <row r="21" spans="1:3" ht="20.100000000000001" customHeight="1" x14ac:dyDescent="0.25">
      <c r="A21" s="6">
        <v>14</v>
      </c>
      <c r="B21" s="13" t="s">
        <v>27</v>
      </c>
      <c r="C21" s="15">
        <v>45000</v>
      </c>
    </row>
    <row r="22" spans="1:3" ht="20.100000000000001" customHeight="1" x14ac:dyDescent="0.25">
      <c r="A22" s="6">
        <v>15</v>
      </c>
      <c r="B22" s="13" t="s">
        <v>33</v>
      </c>
      <c r="C22" s="15">
        <v>120000</v>
      </c>
    </row>
    <row r="23" spans="1:3" ht="20.100000000000001" customHeight="1" x14ac:dyDescent="0.25">
      <c r="A23" s="6">
        <v>16</v>
      </c>
      <c r="B23" s="13" t="s">
        <v>28</v>
      </c>
      <c r="C23" s="15">
        <v>55000</v>
      </c>
    </row>
    <row r="24" spans="1:3" ht="20.100000000000001" customHeight="1" x14ac:dyDescent="0.25">
      <c r="A24" s="6">
        <v>17</v>
      </c>
      <c r="B24" s="13" t="s">
        <v>29</v>
      </c>
      <c r="C24" s="15">
        <v>45000</v>
      </c>
    </row>
    <row r="25" spans="1:3" ht="20.100000000000001" customHeight="1" x14ac:dyDescent="0.25">
      <c r="A25" s="6">
        <v>18</v>
      </c>
      <c r="B25" s="13" t="s">
        <v>30</v>
      </c>
      <c r="C25" s="15">
        <v>250000</v>
      </c>
    </row>
    <row r="26" spans="1:3" ht="20.100000000000001" customHeight="1" x14ac:dyDescent="0.25">
      <c r="A26" s="6">
        <v>19</v>
      </c>
      <c r="B26" s="13" t="s">
        <v>31</v>
      </c>
      <c r="C26" s="15">
        <v>90000</v>
      </c>
    </row>
    <row r="27" spans="1:3" ht="20.100000000000001" customHeight="1" x14ac:dyDescent="0.25">
      <c r="A27" s="6">
        <v>20</v>
      </c>
      <c r="B27" s="13" t="s">
        <v>32</v>
      </c>
      <c r="C27" s="15">
        <v>75000</v>
      </c>
    </row>
    <row r="28" spans="1:3" ht="20.100000000000001" customHeight="1" x14ac:dyDescent="0.25">
      <c r="A28" s="6">
        <v>21</v>
      </c>
      <c r="B28" s="13" t="s">
        <v>34</v>
      </c>
      <c r="C28" s="15">
        <v>120000</v>
      </c>
    </row>
    <row r="29" spans="1:3" ht="20.100000000000001" customHeight="1" x14ac:dyDescent="0.25">
      <c r="A29" s="6">
        <v>22</v>
      </c>
      <c r="B29" s="13" t="s">
        <v>35</v>
      </c>
      <c r="C29" s="15">
        <v>150000</v>
      </c>
    </row>
    <row r="30" spans="1:3" ht="20.100000000000001" customHeight="1" x14ac:dyDescent="0.25">
      <c r="A30" s="6">
        <v>23</v>
      </c>
      <c r="B30" s="13" t="s">
        <v>50</v>
      </c>
      <c r="C30" s="15">
        <v>40000</v>
      </c>
    </row>
    <row r="31" spans="1:3" ht="20.100000000000001" customHeight="1" x14ac:dyDescent="0.25">
      <c r="A31" s="6">
        <v>24</v>
      </c>
      <c r="B31" s="17" t="s">
        <v>42</v>
      </c>
      <c r="C31" s="15">
        <v>25000</v>
      </c>
    </row>
    <row r="32" spans="1:3" ht="20.100000000000001" customHeight="1" x14ac:dyDescent="0.25">
      <c r="A32" s="6">
        <v>25</v>
      </c>
      <c r="B32" s="13" t="s">
        <v>36</v>
      </c>
      <c r="C32" s="15">
        <v>150000</v>
      </c>
    </row>
    <row r="33" spans="1:6" ht="20.100000000000001" customHeight="1" x14ac:dyDescent="0.25">
      <c r="A33" s="6">
        <v>26</v>
      </c>
      <c r="B33" s="13" t="s">
        <v>37</v>
      </c>
      <c r="C33" s="15">
        <v>80000</v>
      </c>
    </row>
    <row r="34" spans="1:6" ht="20.100000000000001" customHeight="1" x14ac:dyDescent="0.25">
      <c r="A34" s="6">
        <v>27</v>
      </c>
      <c r="B34" s="13" t="s">
        <v>38</v>
      </c>
      <c r="C34" s="15">
        <v>90000</v>
      </c>
    </row>
    <row r="35" spans="1:6" ht="20.100000000000001" customHeight="1" x14ac:dyDescent="0.25">
      <c r="A35" s="6">
        <v>28</v>
      </c>
      <c r="B35" s="13" t="s">
        <v>39</v>
      </c>
      <c r="C35" s="15">
        <v>40000</v>
      </c>
    </row>
    <row r="36" spans="1:6" ht="20.100000000000001" customHeight="1" x14ac:dyDescent="0.25">
      <c r="A36" s="6">
        <v>29</v>
      </c>
      <c r="B36" s="13" t="s">
        <v>40</v>
      </c>
      <c r="C36" s="15">
        <v>45000</v>
      </c>
    </row>
    <row r="37" spans="1:6" ht="20.100000000000001" customHeight="1" x14ac:dyDescent="0.25">
      <c r="A37" s="6">
        <v>30</v>
      </c>
      <c r="B37" s="13" t="s">
        <v>41</v>
      </c>
      <c r="C37" s="15">
        <v>10000</v>
      </c>
    </row>
    <row r="38" spans="1:6" ht="20.100000000000001" customHeight="1" x14ac:dyDescent="0.25">
      <c r="A38" s="6">
        <v>31</v>
      </c>
      <c r="B38" s="13" t="s">
        <v>52</v>
      </c>
      <c r="C38" s="15">
        <v>30000</v>
      </c>
    </row>
    <row r="39" spans="1:6" ht="20.100000000000001" customHeight="1" x14ac:dyDescent="0.25">
      <c r="A39" s="6">
        <v>32</v>
      </c>
      <c r="B39" s="13" t="s">
        <v>53</v>
      </c>
      <c r="C39" s="15">
        <v>8000</v>
      </c>
    </row>
    <row r="40" spans="1:6" ht="20.100000000000001" customHeight="1" x14ac:dyDescent="0.25">
      <c r="A40" s="6">
        <v>31</v>
      </c>
      <c r="B40" s="13" t="s">
        <v>55</v>
      </c>
      <c r="C40" s="15">
        <v>35000</v>
      </c>
    </row>
    <row r="41" spans="1:6" ht="20.100000000000001" customHeight="1" x14ac:dyDescent="0.25">
      <c r="A41" s="6">
        <v>32</v>
      </c>
      <c r="B41" s="13" t="s">
        <v>7</v>
      </c>
      <c r="C41" s="15" t="s">
        <v>24</v>
      </c>
    </row>
    <row r="42" spans="1:6" ht="20.100000000000001" customHeight="1" x14ac:dyDescent="0.25">
      <c r="A42" s="6"/>
      <c r="B42" s="13"/>
      <c r="C42" s="7"/>
    </row>
    <row r="43" spans="1:6" ht="20.100000000000001" customHeight="1" x14ac:dyDescent="0.25">
      <c r="A43" s="6"/>
      <c r="B43" s="19" t="s">
        <v>8</v>
      </c>
      <c r="C43" s="16">
        <f>SUM(C8:C41)</f>
        <v>5053000</v>
      </c>
    </row>
    <row r="44" spans="1:6" ht="20.100000000000001" customHeight="1" thickBot="1" x14ac:dyDescent="0.3">
      <c r="A44" s="6"/>
      <c r="B44" s="20" t="s">
        <v>9</v>
      </c>
      <c r="C44" s="9">
        <f>SUM(C43*0.1)</f>
        <v>505300</v>
      </c>
    </row>
    <row r="45" spans="1:6" ht="29.25" customHeight="1" thickBot="1" x14ac:dyDescent="0.3">
      <c r="A45" s="22"/>
      <c r="B45" s="21" t="s">
        <v>10</v>
      </c>
      <c r="C45" s="10">
        <f>SUM(C43:C44)</f>
        <v>5558300</v>
      </c>
      <c r="F45" s="5"/>
    </row>
    <row r="47" spans="1:6" ht="32.1" customHeight="1" x14ac:dyDescent="0.25">
      <c r="B47" s="11" t="s">
        <v>56</v>
      </c>
    </row>
    <row r="48" spans="1:6" x14ac:dyDescent="0.25">
      <c r="B48" s="12" t="s">
        <v>11</v>
      </c>
    </row>
    <row r="49" spans="1:4" ht="35.1" customHeight="1" x14ac:dyDescent="0.25">
      <c r="B49" s="11"/>
    </row>
    <row r="50" spans="1:4" x14ac:dyDescent="0.25">
      <c r="B50" s="12" t="s">
        <v>12</v>
      </c>
    </row>
    <row r="51" spans="1:4" ht="24.95" customHeight="1" x14ac:dyDescent="0.25">
      <c r="B51" s="23">
        <v>45740</v>
      </c>
    </row>
    <row r="52" spans="1:4" x14ac:dyDescent="0.25">
      <c r="B52" s="12" t="s">
        <v>13</v>
      </c>
    </row>
    <row r="54" spans="1:4" x14ac:dyDescent="0.25">
      <c r="A54" s="18" t="s">
        <v>43</v>
      </c>
      <c r="B54" s="18"/>
      <c r="C54" s="18"/>
      <c r="D54" s="18"/>
    </row>
    <row r="55" spans="1:4" x14ac:dyDescent="0.25">
      <c r="A55" s="18" t="s">
        <v>44</v>
      </c>
      <c r="B55" s="18"/>
      <c r="C55" s="18"/>
      <c r="D55" s="18"/>
    </row>
    <row r="56" spans="1:4" x14ac:dyDescent="0.25">
      <c r="A56" s="18"/>
      <c r="B56" s="18" t="s">
        <v>45</v>
      </c>
      <c r="C56" s="18"/>
      <c r="D56" s="18"/>
    </row>
    <row r="57" spans="1:4" x14ac:dyDescent="0.25">
      <c r="A57" s="18" t="s">
        <v>46</v>
      </c>
      <c r="B57" s="18"/>
      <c r="C57" s="18"/>
      <c r="D57" s="18"/>
    </row>
    <row r="58" spans="1:4" x14ac:dyDescent="0.25">
      <c r="A58" s="18"/>
      <c r="B58" s="18" t="s">
        <v>47</v>
      </c>
      <c r="C58" s="18"/>
      <c r="D58" s="18"/>
    </row>
    <row r="59" spans="1:4" x14ac:dyDescent="0.25">
      <c r="A59" s="18"/>
      <c r="B59" s="18" t="s">
        <v>48</v>
      </c>
      <c r="C59" s="18"/>
      <c r="D59" s="18"/>
    </row>
  </sheetData>
  <sheetProtection formatCells="0" formatRows="0" insertRows="0"/>
  <mergeCells count="4">
    <mergeCell ref="A3:C3"/>
    <mergeCell ref="B4:C4"/>
    <mergeCell ref="B5:C5"/>
    <mergeCell ref="A6:C6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0" orientation="portrait" r:id="rId1"/>
  <headerFooter>
    <oddFooter xml:space="preserve">&amp;L&amp;"Arial,Regular"&amp;9QBuild &amp;"-,Regular"&amp;11
&amp;"Arial,Regular"&amp;9&amp;K01+032FRM097 Revision 04 (March 2021)&amp;C&amp;"Arial,Regular"&amp;9UNCONTROLLED WHEN PRINTED&amp;R&amp;"Arial,Regular"&amp;9Page 1 of 1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c95c004-0005-4ac3-beab-9175384ac343">
      <Terms xmlns="http://schemas.microsoft.com/office/infopath/2007/PartnerControls"/>
    </lcf76f155ced4ddcb4097134ff3c332f>
    <TaxCatchAll xmlns="0706d126-8278-4390-b519-18347bf4219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BA8A7E9ECD5C46B0C042FB159FFF31" ma:contentTypeVersion="18" ma:contentTypeDescription="Create a new document." ma:contentTypeScope="" ma:versionID="c9badf7e3cf835abe559549141f3835b">
  <xsd:schema xmlns:xsd="http://www.w3.org/2001/XMLSchema" xmlns:xs="http://www.w3.org/2001/XMLSchema" xmlns:p="http://schemas.microsoft.com/office/2006/metadata/properties" xmlns:ns2="6c95c004-0005-4ac3-beab-9175384ac343" xmlns:ns3="0706d126-8278-4390-b519-18347bf42199" targetNamespace="http://schemas.microsoft.com/office/2006/metadata/properties" ma:root="true" ma:fieldsID="feda31c1bd540a2d066fc54c1e856a15" ns2:_="" ns3:_="">
    <xsd:import namespace="6c95c004-0005-4ac3-beab-9175384ac343"/>
    <xsd:import namespace="0706d126-8278-4390-b519-18347bf421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95c004-0005-4ac3-beab-9175384ac3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9ad42722-25f8-49f5-ad54-7027beff3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6d126-8278-4390-b519-18347bf421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49deec1-a3f5-4b34-b05e-ed3196e36ea7}" ma:internalName="TaxCatchAll" ma:showField="CatchAllData" ma:web="0706d126-8278-4390-b519-18347bf421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7452EA-43F2-47E9-9390-785A36DEB61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A3BE94-1543-4662-A542-E987EDF3F59D}">
  <ds:schemaRefs>
    <ds:schemaRef ds:uri="http://schemas.microsoft.com/office/2006/metadata/properties"/>
    <ds:schemaRef ds:uri="http://schemas.microsoft.com/office/infopath/2007/PartnerControls"/>
    <ds:schemaRef ds:uri="a0bd3cda-a897-4283-b7d9-cdd3c9cecb9a"/>
    <ds:schemaRef ds:uri="http://schemas.microsoft.com/sharepoint/v3"/>
    <ds:schemaRef ds:uri="6c95c004-0005-4ac3-beab-9175384ac343"/>
    <ds:schemaRef ds:uri="0706d126-8278-4390-b519-18347bf42199"/>
  </ds:schemaRefs>
</ds:datastoreItem>
</file>

<file path=customXml/itemProps3.xml><?xml version="1.0" encoding="utf-8"?>
<ds:datastoreItem xmlns:ds="http://schemas.openxmlformats.org/officeDocument/2006/customXml" ds:itemID="{FB245D6F-609C-46AC-98CB-DF139CF52D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95c004-0005-4ac3-beab-9175384ac343"/>
    <ds:schemaRef ds:uri="0706d126-8278-4390-b519-18347bf421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QBuild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Tender Breakup Schedule (FRM097)</dc:title>
  <dc:subject/>
  <dc:creator>Procurement Governance - QBuild</dc:creator>
  <cp:keywords>tender; breakup; schedule; FRM097</cp:keywords>
  <dc:description/>
  <cp:lastModifiedBy>Contracts</cp:lastModifiedBy>
  <cp:revision/>
  <dcterms:created xsi:type="dcterms:W3CDTF">2020-03-04T00:09:21Z</dcterms:created>
  <dcterms:modified xsi:type="dcterms:W3CDTF">2025-04-06T23:54:01Z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umber">
    <vt:lpwstr>FRM097</vt:lpwstr>
  </property>
  <property fmtid="{D5CDD505-2E9C-101B-9397-08002B2CF9AE}" pid="3" name="ContentTypeId">
    <vt:lpwstr>0x010100A6BA8A7E9ECD5C46B0C042FB159FFF31</vt:lpwstr>
  </property>
</Properties>
</file>