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19 SCHOOL WORK\BUSINESS\"/>
    </mc:Choice>
  </mc:AlternateContent>
  <bookViews>
    <workbookView xWindow="0" yWindow="0" windowWidth="20490" windowHeight="7620"/>
  </bookViews>
  <sheets>
    <sheet name="Chart1" sheetId="3" r:id="rId1"/>
    <sheet name="Sheet1" sheetId="1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B10" i="2"/>
  <c r="D9" i="2"/>
  <c r="E9" i="2" s="1"/>
  <c r="D8" i="2"/>
  <c r="D7" i="2"/>
  <c r="E7" i="2" s="1"/>
  <c r="F7" i="2" s="1"/>
  <c r="E6" i="2"/>
  <c r="F6" i="2" s="1"/>
  <c r="D6" i="2"/>
  <c r="D5" i="2"/>
  <c r="D4" i="2"/>
  <c r="E5" i="1"/>
  <c r="E6" i="1"/>
  <c r="E7" i="1"/>
  <c r="E8" i="1"/>
  <c r="E9" i="1"/>
  <c r="E4" i="1"/>
  <c r="E10" i="1" s="1"/>
  <c r="B10" i="1"/>
  <c r="C10" i="1"/>
  <c r="D10" i="1"/>
  <c r="F4" i="2" l="1"/>
  <c r="E5" i="2"/>
  <c r="F5" i="2" s="1"/>
  <c r="D10" i="2"/>
  <c r="E4" i="2"/>
  <c r="E8" i="2"/>
  <c r="F8" i="2" s="1"/>
  <c r="F9" i="2"/>
  <c r="D5" i="1"/>
  <c r="D6" i="1"/>
  <c r="D7" i="1"/>
  <c r="D8" i="1"/>
  <c r="D9" i="1"/>
  <c r="D4" i="1"/>
  <c r="E10" i="2" l="1"/>
  <c r="F10" i="2"/>
  <c r="F4" i="1"/>
  <c r="F6" i="1"/>
  <c r="F8" i="1"/>
  <c r="F9" i="1"/>
  <c r="F5" i="1"/>
  <c r="F7" i="1"/>
  <c r="F10" i="1" l="1"/>
</calcChain>
</file>

<file path=xl/sharedStrings.xml><?xml version="1.0" encoding="utf-8"?>
<sst xmlns="http://schemas.openxmlformats.org/spreadsheetml/2006/main" count="40" uniqueCount="20">
  <si>
    <r>
      <rPr>
        <sz val="16"/>
        <color theme="1"/>
        <rFont val="Arial Black"/>
        <family val="2"/>
      </rPr>
      <t>KING AND QUEEN BEDDING</t>
    </r>
    <r>
      <rPr>
        <sz val="11"/>
        <color theme="1"/>
        <rFont val="Calibri"/>
        <family val="2"/>
        <scheme val="minor"/>
      </rPr>
      <t xml:space="preserve"> </t>
    </r>
  </si>
  <si>
    <t xml:space="preserve">PAYROLL for 24th - 30th of June 2019 </t>
  </si>
  <si>
    <t xml:space="preserve">NAME </t>
  </si>
  <si>
    <t xml:space="preserve">HOURS </t>
  </si>
  <si>
    <t>WAGES</t>
  </si>
  <si>
    <t>GROSS PAY</t>
  </si>
  <si>
    <t xml:space="preserve">TAX </t>
  </si>
  <si>
    <t xml:space="preserve">NET PAY </t>
  </si>
  <si>
    <t>Chris Brown</t>
  </si>
  <si>
    <t>Mary Jane</t>
  </si>
  <si>
    <t>Holly Taylor</t>
  </si>
  <si>
    <t xml:space="preserve">Tom Smith </t>
  </si>
  <si>
    <t xml:space="preserve">John Gator </t>
  </si>
  <si>
    <t xml:space="preserve">Lilly Haser </t>
  </si>
  <si>
    <t>Pay Rate</t>
  </si>
  <si>
    <t>Full time</t>
  </si>
  <si>
    <t>Part time</t>
  </si>
  <si>
    <t>Casual</t>
  </si>
  <si>
    <t xml:space="preserve">TOTALS </t>
  </si>
  <si>
    <t>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</si>
</sst>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6"/>
      <color theme="1"/>
      <name val="Arial Black"/>
      <family val="2"/>
    </font>
    <font>
      <sz val="14"/>
      <color theme="1"/>
      <name val="Arial Black"/>
      <family val="2"/>
    </font>
    <font>
      <sz val="11"/>
      <color theme="1"/>
      <name val="Arial Black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9C1CF"/>
        <bgColor indexed="64"/>
      </patternFill>
    </fill>
    <fill>
      <patternFill patternType="solid">
        <fgColor rgb="FF97D5E1"/>
        <bgColor indexed="64"/>
      </patternFill>
    </fill>
    <fill>
      <patternFill patternType="solid">
        <fgColor rgb="FF79C9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/>
    <xf numFmtId="0" fontId="4" fillId="0" borderId="9" xfId="0" applyFont="1" applyBorder="1"/>
    <xf numFmtId="0" fontId="4" fillId="0" borderId="11" xfId="0" applyFont="1" applyBorder="1"/>
    <xf numFmtId="0" fontId="4" fillId="2" borderId="6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4" fillId="3" borderId="9" xfId="0" applyFont="1" applyFill="1" applyBorder="1"/>
    <xf numFmtId="8" fontId="0" fillId="3" borderId="0" xfId="0" applyNumberFormat="1" applyFill="1" applyBorder="1"/>
    <xf numFmtId="0" fontId="0" fillId="3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" xfId="0" applyFill="1" applyBorder="1"/>
    <xf numFmtId="0" fontId="6" fillId="0" borderId="14" xfId="0" applyFont="1" applyBorder="1" applyAlignment="1">
      <alignment horizontal="center" vertical="center"/>
    </xf>
    <xf numFmtId="8" fontId="7" fillId="0" borderId="5" xfId="0" applyNumberFormat="1" applyFont="1" applyBorder="1" applyAlignment="1">
      <alignment horizontal="center" vertical="center"/>
    </xf>
    <xf numFmtId="0" fontId="5" fillId="0" borderId="7" xfId="0" applyFont="1" applyBorder="1"/>
    <xf numFmtId="8" fontId="5" fillId="0" borderId="7" xfId="0" applyNumberFormat="1" applyFont="1" applyBorder="1"/>
    <xf numFmtId="8" fontId="5" fillId="0" borderId="8" xfId="0" applyNumberFormat="1" applyFont="1" applyBorder="1"/>
    <xf numFmtId="0" fontId="5" fillId="0" borderId="0" xfId="0" applyFont="1" applyBorder="1"/>
    <xf numFmtId="8" fontId="5" fillId="0" borderId="0" xfId="0" applyNumberFormat="1" applyFont="1" applyBorder="1"/>
    <xf numFmtId="8" fontId="5" fillId="0" borderId="10" xfId="0" applyNumberFormat="1" applyFont="1" applyBorder="1"/>
    <xf numFmtId="0" fontId="5" fillId="0" borderId="12" xfId="0" applyFont="1" applyBorder="1"/>
    <xf numFmtId="8" fontId="5" fillId="0" borderId="12" xfId="0" applyNumberFormat="1" applyFont="1" applyBorder="1"/>
    <xf numFmtId="8" fontId="5" fillId="0" borderId="13" xfId="0" applyNumberFormat="1" applyFont="1" applyBorder="1"/>
    <xf numFmtId="0" fontId="0" fillId="2" borderId="2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7" fillId="0" borderId="5" xfId="1" applyNumberFormat="1" applyFont="1" applyBorder="1" applyAlignment="1">
      <alignment horizontal="center" vertical="center"/>
    </xf>
    <xf numFmtId="0" fontId="5" fillId="0" borderId="0" xfId="0" applyNumberFormat="1" applyFont="1" applyBorder="1"/>
    <xf numFmtId="8" fontId="7" fillId="0" borderId="1" xfId="0" applyNumberFormat="1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79C9D9"/>
      <color rgb="FF97D5E1"/>
      <color rgb="FF59C1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King</a:t>
            </a:r>
            <a:r>
              <a:rPr lang="en-AU" baseline="0"/>
              <a:t> and Queen Bedding </a:t>
            </a:r>
          </a:p>
          <a:p>
            <a:pPr>
              <a:defRPr/>
            </a:pPr>
            <a:r>
              <a:rPr lang="en-AU" baseline="0"/>
              <a:t>PAYROLL </a:t>
            </a:r>
            <a:endParaRPr lang="en-A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Sheet1!$A$4:$A$9</c:f>
              <c:strCache>
                <c:ptCount val="6"/>
                <c:pt idx="0">
                  <c:v>Chris Brown</c:v>
                </c:pt>
                <c:pt idx="1">
                  <c:v>Mary Jane</c:v>
                </c:pt>
                <c:pt idx="2">
                  <c:v>Holly Taylor</c:v>
                </c:pt>
                <c:pt idx="3">
                  <c:v>Tom Smith </c:v>
                </c:pt>
                <c:pt idx="4">
                  <c:v>John Gator </c:v>
                </c:pt>
                <c:pt idx="5">
                  <c:v>Lilly Haser </c:v>
                </c:pt>
              </c:strCache>
            </c:strRef>
          </c:cat>
          <c:val>
            <c:numRef>
              <c:f>Sheet1!$F$4:$F$9</c:f>
              <c:numCache>
                <c:formatCode>"$"#,##0.00_);[Red]\("$"#,##0.00\)</c:formatCode>
                <c:ptCount val="6"/>
                <c:pt idx="0">
                  <c:v>397.98</c:v>
                </c:pt>
                <c:pt idx="1">
                  <c:v>211.72</c:v>
                </c:pt>
                <c:pt idx="2">
                  <c:v>289.44</c:v>
                </c:pt>
                <c:pt idx="3">
                  <c:v>132.32499999999999</c:v>
                </c:pt>
                <c:pt idx="4">
                  <c:v>342.70499999999998</c:v>
                </c:pt>
                <c:pt idx="5">
                  <c:v>309.53999999999996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2E-44F2-8E5E-A6C82A03B4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6460040"/>
        <c:axId val="469552120"/>
      </c:barChart>
      <c:catAx>
        <c:axId val="4664600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Employees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552120"/>
        <c:crosses val="autoZero"/>
        <c:auto val="1"/>
        <c:lblAlgn val="ctr"/>
        <c:lblOffset val="100"/>
        <c:noMultiLvlLbl val="0"/>
      </c:catAx>
      <c:valAx>
        <c:axId val="469552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$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460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845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="110" zoomScaleNormal="110" workbookViewId="0">
      <selection activeCell="F4" activeCellId="1" sqref="A4:A9 F4:F9"/>
    </sheetView>
  </sheetViews>
  <sheetFormatPr defaultRowHeight="15" x14ac:dyDescent="0.25"/>
  <cols>
    <col min="1" max="6" width="16.7109375" customWidth="1"/>
  </cols>
  <sheetData>
    <row r="1" spans="1:6" ht="50.25" customHeight="1" x14ac:dyDescent="0.25">
      <c r="A1" s="27" t="s">
        <v>0</v>
      </c>
      <c r="B1" s="27"/>
      <c r="C1" s="27"/>
      <c r="D1" s="27"/>
      <c r="E1" s="27"/>
      <c r="F1" s="27"/>
    </row>
    <row r="2" spans="1:6" ht="41.25" customHeight="1" thickBot="1" x14ac:dyDescent="0.3">
      <c r="A2" s="28" t="s">
        <v>1</v>
      </c>
      <c r="B2" s="29"/>
      <c r="C2" s="29"/>
      <c r="D2" s="29"/>
      <c r="E2" s="29"/>
      <c r="F2" s="29"/>
    </row>
    <row r="3" spans="1:6" ht="33" customHeight="1" thickBot="1" x14ac:dyDescent="0.3">
      <c r="A3" s="1" t="s">
        <v>2</v>
      </c>
      <c r="B3" s="1" t="s">
        <v>3</v>
      </c>
      <c r="C3" s="1" t="s">
        <v>4</v>
      </c>
      <c r="D3" s="2" t="s">
        <v>5</v>
      </c>
      <c r="E3" s="1" t="s">
        <v>6</v>
      </c>
      <c r="F3" s="3" t="s">
        <v>7</v>
      </c>
    </row>
    <row r="4" spans="1:6" ht="29.25" customHeight="1" x14ac:dyDescent="0.25">
      <c r="A4" s="4" t="s">
        <v>8</v>
      </c>
      <c r="B4" s="18">
        <v>36</v>
      </c>
      <c r="C4" s="19">
        <v>16.5</v>
      </c>
      <c r="D4" s="19">
        <f>SUM(B4*C4)</f>
        <v>594</v>
      </c>
      <c r="E4" s="31">
        <f>D4*$C$17</f>
        <v>196.02</v>
      </c>
      <c r="F4" s="20">
        <f>D4-E4</f>
        <v>397.98</v>
      </c>
    </row>
    <row r="5" spans="1:6" ht="30" customHeight="1" x14ac:dyDescent="0.25">
      <c r="A5" s="5" t="s">
        <v>9</v>
      </c>
      <c r="B5" s="21">
        <v>16</v>
      </c>
      <c r="C5" s="22">
        <v>19.75</v>
      </c>
      <c r="D5" s="22">
        <f t="shared" ref="D5:D9" si="0">SUM(B5*C5)</f>
        <v>316</v>
      </c>
      <c r="E5" s="31">
        <f t="shared" ref="E5:E9" si="1">D5*$C$17</f>
        <v>104.28</v>
      </c>
      <c r="F5" s="23">
        <f t="shared" ref="F5:F10" si="2">D5-E5</f>
        <v>211.72</v>
      </c>
    </row>
    <row r="6" spans="1:6" ht="30" customHeight="1" x14ac:dyDescent="0.25">
      <c r="A6" s="5" t="s">
        <v>10</v>
      </c>
      <c r="B6" s="21">
        <v>24</v>
      </c>
      <c r="C6" s="22">
        <v>18</v>
      </c>
      <c r="D6" s="22">
        <f t="shared" si="0"/>
        <v>432</v>
      </c>
      <c r="E6" s="31">
        <f t="shared" si="1"/>
        <v>142.56</v>
      </c>
      <c r="F6" s="23">
        <f t="shared" si="2"/>
        <v>289.44</v>
      </c>
    </row>
    <row r="7" spans="1:6" ht="30" customHeight="1" x14ac:dyDescent="0.25">
      <c r="A7" s="5" t="s">
        <v>11</v>
      </c>
      <c r="B7" s="21">
        <v>10</v>
      </c>
      <c r="C7" s="22">
        <v>19.75</v>
      </c>
      <c r="D7" s="22">
        <f t="shared" si="0"/>
        <v>197.5</v>
      </c>
      <c r="E7" s="31">
        <f t="shared" si="1"/>
        <v>65.174999999999997</v>
      </c>
      <c r="F7" s="23">
        <f t="shared" si="2"/>
        <v>132.32499999999999</v>
      </c>
    </row>
    <row r="8" spans="1:6" ht="30" customHeight="1" x14ac:dyDescent="0.25">
      <c r="A8" s="5" t="s">
        <v>12</v>
      </c>
      <c r="B8" s="21">
        <v>31</v>
      </c>
      <c r="C8" s="22">
        <v>16.5</v>
      </c>
      <c r="D8" s="22">
        <f t="shared" si="0"/>
        <v>511.5</v>
      </c>
      <c r="E8" s="31">
        <f t="shared" si="1"/>
        <v>168.79500000000002</v>
      </c>
      <c r="F8" s="23">
        <f t="shared" si="2"/>
        <v>342.70499999999998</v>
      </c>
    </row>
    <row r="9" spans="1:6" ht="29.25" customHeight="1" thickBot="1" x14ac:dyDescent="0.3">
      <c r="A9" s="6" t="s">
        <v>13</v>
      </c>
      <c r="B9" s="24">
        <v>28</v>
      </c>
      <c r="C9" s="25">
        <v>16.5</v>
      </c>
      <c r="D9" s="25">
        <f t="shared" si="0"/>
        <v>462</v>
      </c>
      <c r="E9" s="31">
        <f t="shared" si="1"/>
        <v>152.46</v>
      </c>
      <c r="F9" s="26">
        <f t="shared" si="2"/>
        <v>309.53999999999996</v>
      </c>
    </row>
    <row r="10" spans="1:6" ht="29.25" customHeight="1" thickBot="1" x14ac:dyDescent="0.3">
      <c r="A10" s="16" t="s">
        <v>18</v>
      </c>
      <c r="B10" s="30">
        <f t="shared" ref="B10:E10" si="3">SUM(B4:B9)</f>
        <v>145</v>
      </c>
      <c r="C10" s="17">
        <f t="shared" si="3"/>
        <v>107</v>
      </c>
      <c r="D10" s="17">
        <f t="shared" si="3"/>
        <v>2513</v>
      </c>
      <c r="E10" s="32">
        <f t="shared" si="3"/>
        <v>829.29000000000008</v>
      </c>
      <c r="F10" s="17">
        <f>SUM(F4:F9)</f>
        <v>1683.71</v>
      </c>
    </row>
    <row r="12" spans="1:6" ht="15.75" thickBot="1" x14ac:dyDescent="0.3"/>
    <row r="13" spans="1:6" ht="15.75" x14ac:dyDescent="0.25">
      <c r="A13" s="7" t="s">
        <v>14</v>
      </c>
      <c r="B13" s="8"/>
      <c r="C13" s="9"/>
    </row>
    <row r="14" spans="1:6" ht="15.75" x14ac:dyDescent="0.25">
      <c r="A14" s="10" t="s">
        <v>15</v>
      </c>
      <c r="B14" s="11">
        <v>16.5</v>
      </c>
      <c r="C14" s="12"/>
    </row>
    <row r="15" spans="1:6" ht="15.75" x14ac:dyDescent="0.25">
      <c r="A15" s="10" t="s">
        <v>16</v>
      </c>
      <c r="B15" s="11">
        <v>18</v>
      </c>
      <c r="C15" s="12"/>
    </row>
    <row r="16" spans="1:6" ht="16.5" thickBot="1" x14ac:dyDescent="0.3">
      <c r="A16" s="10" t="s">
        <v>17</v>
      </c>
      <c r="B16" s="11">
        <v>19.75</v>
      </c>
      <c r="C16" s="12"/>
    </row>
    <row r="17" spans="1:3" ht="15.75" thickBot="1" x14ac:dyDescent="0.3">
      <c r="A17" s="13"/>
      <c r="B17" s="14" t="s">
        <v>19</v>
      </c>
      <c r="C17" s="15">
        <v>0.33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showFormulas="1" topLeftCell="B1" workbookViewId="0">
      <selection sqref="A1:XFD1048576"/>
    </sheetView>
  </sheetViews>
  <sheetFormatPr defaultRowHeight="15" x14ac:dyDescent="0.25"/>
  <cols>
    <col min="1" max="6" width="16.7109375" customWidth="1"/>
  </cols>
  <sheetData>
    <row r="1" spans="1:6" ht="50.25" customHeight="1" x14ac:dyDescent="0.25">
      <c r="A1" s="27" t="s">
        <v>0</v>
      </c>
      <c r="B1" s="27"/>
      <c r="C1" s="27"/>
      <c r="D1" s="27"/>
      <c r="E1" s="27"/>
      <c r="F1" s="27"/>
    </row>
    <row r="2" spans="1:6" ht="41.25" customHeight="1" thickBot="1" x14ac:dyDescent="0.3">
      <c r="A2" s="28" t="s">
        <v>1</v>
      </c>
      <c r="B2" s="29"/>
      <c r="C2" s="29"/>
      <c r="D2" s="29"/>
      <c r="E2" s="29"/>
      <c r="F2" s="29"/>
    </row>
    <row r="3" spans="1:6" ht="33" customHeight="1" thickBot="1" x14ac:dyDescent="0.3">
      <c r="A3" s="1" t="s">
        <v>2</v>
      </c>
      <c r="B3" s="1" t="s">
        <v>3</v>
      </c>
      <c r="C3" s="1" t="s">
        <v>4</v>
      </c>
      <c r="D3" s="2" t="s">
        <v>5</v>
      </c>
      <c r="E3" s="1" t="s">
        <v>6</v>
      </c>
      <c r="F3" s="3" t="s">
        <v>7</v>
      </c>
    </row>
    <row r="4" spans="1:6" ht="29.25" customHeight="1" x14ac:dyDescent="0.25">
      <c r="A4" s="4" t="s">
        <v>8</v>
      </c>
      <c r="B4" s="18">
        <v>36</v>
      </c>
      <c r="C4" s="19">
        <v>16.5</v>
      </c>
      <c r="D4" s="19">
        <f>SUM(B4*C4)</f>
        <v>594</v>
      </c>
      <c r="E4" s="31">
        <f>D4*$C$17</f>
        <v>196.02</v>
      </c>
      <c r="F4" s="20">
        <f>D4-E4</f>
        <v>397.98</v>
      </c>
    </row>
    <row r="5" spans="1:6" ht="30" customHeight="1" x14ac:dyDescent="0.25">
      <c r="A5" s="5" t="s">
        <v>9</v>
      </c>
      <c r="B5" s="21">
        <v>16</v>
      </c>
      <c r="C5" s="22">
        <v>19.75</v>
      </c>
      <c r="D5" s="22">
        <f t="shared" ref="D5:D9" si="0">SUM(B5*C5)</f>
        <v>316</v>
      </c>
      <c r="E5" s="31">
        <f t="shared" ref="E5:E9" si="1">D5*$C$17</f>
        <v>104.28</v>
      </c>
      <c r="F5" s="23">
        <f t="shared" ref="F5:F10" si="2">D5-E5</f>
        <v>211.72</v>
      </c>
    </row>
    <row r="6" spans="1:6" ht="30" customHeight="1" x14ac:dyDescent="0.25">
      <c r="A6" s="5" t="s">
        <v>10</v>
      </c>
      <c r="B6" s="21">
        <v>24</v>
      </c>
      <c r="C6" s="22">
        <v>18</v>
      </c>
      <c r="D6" s="22">
        <f t="shared" si="0"/>
        <v>432</v>
      </c>
      <c r="E6" s="31">
        <f t="shared" si="1"/>
        <v>142.56</v>
      </c>
      <c r="F6" s="23">
        <f t="shared" si="2"/>
        <v>289.44</v>
      </c>
    </row>
    <row r="7" spans="1:6" ht="30" customHeight="1" x14ac:dyDescent="0.25">
      <c r="A7" s="5" t="s">
        <v>11</v>
      </c>
      <c r="B7" s="21">
        <v>10</v>
      </c>
      <c r="C7" s="22">
        <v>19.75</v>
      </c>
      <c r="D7" s="22">
        <f t="shared" si="0"/>
        <v>197.5</v>
      </c>
      <c r="E7" s="31">
        <f t="shared" si="1"/>
        <v>65.174999999999997</v>
      </c>
      <c r="F7" s="23">
        <f t="shared" si="2"/>
        <v>132.32499999999999</v>
      </c>
    </row>
    <row r="8" spans="1:6" ht="30" customHeight="1" x14ac:dyDescent="0.25">
      <c r="A8" s="5" t="s">
        <v>12</v>
      </c>
      <c r="B8" s="21">
        <v>31</v>
      </c>
      <c r="C8" s="22">
        <v>16.5</v>
      </c>
      <c r="D8" s="22">
        <f t="shared" si="0"/>
        <v>511.5</v>
      </c>
      <c r="E8" s="31">
        <f t="shared" si="1"/>
        <v>168.79500000000002</v>
      </c>
      <c r="F8" s="23">
        <f t="shared" si="2"/>
        <v>342.70499999999998</v>
      </c>
    </row>
    <row r="9" spans="1:6" ht="29.25" customHeight="1" thickBot="1" x14ac:dyDescent="0.3">
      <c r="A9" s="6" t="s">
        <v>13</v>
      </c>
      <c r="B9" s="24">
        <v>28</v>
      </c>
      <c r="C9" s="25">
        <v>16.5</v>
      </c>
      <c r="D9" s="25">
        <f t="shared" si="0"/>
        <v>462</v>
      </c>
      <c r="E9" s="31">
        <f t="shared" si="1"/>
        <v>152.46</v>
      </c>
      <c r="F9" s="26">
        <f t="shared" si="2"/>
        <v>309.53999999999996</v>
      </c>
    </row>
    <row r="10" spans="1:6" ht="29.25" customHeight="1" thickBot="1" x14ac:dyDescent="0.3">
      <c r="A10" s="16" t="s">
        <v>18</v>
      </c>
      <c r="B10" s="30">
        <f t="shared" ref="B10:E10" si="3">SUM(B4:B9)</f>
        <v>145</v>
      </c>
      <c r="C10" s="17">
        <f t="shared" si="3"/>
        <v>107</v>
      </c>
      <c r="D10" s="17">
        <f t="shared" si="3"/>
        <v>2513</v>
      </c>
      <c r="E10" s="32">
        <f t="shared" si="3"/>
        <v>829.29000000000008</v>
      </c>
      <c r="F10" s="17">
        <f>SUM(F4:F9)</f>
        <v>1683.71</v>
      </c>
    </row>
    <row r="12" spans="1:6" ht="15.75" thickBot="1" x14ac:dyDescent="0.3"/>
    <row r="13" spans="1:6" ht="15.75" x14ac:dyDescent="0.25">
      <c r="A13" s="7" t="s">
        <v>14</v>
      </c>
      <c r="B13" s="8"/>
      <c r="C13" s="9"/>
    </row>
    <row r="14" spans="1:6" ht="15.75" x14ac:dyDescent="0.25">
      <c r="A14" s="10" t="s">
        <v>15</v>
      </c>
      <c r="B14" s="11">
        <v>16.5</v>
      </c>
      <c r="C14" s="12"/>
    </row>
    <row r="15" spans="1:6" ht="15.75" x14ac:dyDescent="0.25">
      <c r="A15" s="10" t="s">
        <v>16</v>
      </c>
      <c r="B15" s="11">
        <v>18</v>
      </c>
      <c r="C15" s="12"/>
    </row>
    <row r="16" spans="1:6" ht="16.5" thickBot="1" x14ac:dyDescent="0.3">
      <c r="A16" s="10" t="s">
        <v>17</v>
      </c>
      <c r="B16" s="11">
        <v>19.75</v>
      </c>
      <c r="C16" s="12"/>
    </row>
    <row r="17" spans="1:3" ht="15.75" thickBot="1" x14ac:dyDescent="0.3">
      <c r="A17" s="13"/>
      <c r="B17" s="14" t="s">
        <v>19</v>
      </c>
      <c r="C17" s="15">
        <v>0.33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Sheet1</vt:lpstr>
      <vt:lpstr>Sheet2</vt:lpstr>
      <vt:lpstr>Chart1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CHADBURNE, Leilah</dc:creator>
  <cp:lastModifiedBy>CHADBURNE, Leilah</cp:lastModifiedBy>
  <dcterms:created xsi:type="dcterms:W3CDTF">2019-06-26T23:59:18Z</dcterms:created>
  <dcterms:modified xsi:type="dcterms:W3CDTF">2019-10-28T02:51:13Z</dcterms:modified>
</cp:coreProperties>
</file>