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QSUN2031003\mhemp7$\My Documents\2018\BVS\BSBCUMM\catch up\spreadsheeting\"/>
    </mc:Choice>
  </mc:AlternateContent>
  <bookViews>
    <workbookView xWindow="0" yWindow="0" windowWidth="20490" windowHeight="7755"/>
  </bookViews>
  <sheets>
    <sheet name="Sheet1" sheetId="1" r:id="rId1"/>
    <sheet name="Sheet3" sheetId="3" r:id="rId2"/>
    <sheet name="Sheet2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3" l="1"/>
  <c r="D12" i="3"/>
  <c r="D11" i="3"/>
  <c r="E11" i="3" s="1"/>
  <c r="F11" i="3" s="1"/>
  <c r="E10" i="3"/>
  <c r="F10" i="3" s="1"/>
  <c r="D10" i="3"/>
  <c r="D9" i="3"/>
  <c r="D8" i="3"/>
  <c r="D7" i="3"/>
  <c r="E7" i="3" s="1"/>
  <c r="F7" i="3" s="1"/>
  <c r="E6" i="3"/>
  <c r="F6" i="3" s="1"/>
  <c r="D6" i="3"/>
  <c r="D5" i="3"/>
  <c r="D4" i="3"/>
  <c r="B13" i="1"/>
  <c r="D12" i="1"/>
  <c r="E12" i="1" s="1"/>
  <c r="F12" i="1" s="1"/>
  <c r="D4" i="1"/>
  <c r="D13" i="1" s="1"/>
  <c r="D10" i="1"/>
  <c r="D5" i="1"/>
  <c r="E5" i="1" s="1"/>
  <c r="F5" i="1" s="1"/>
  <c r="D11" i="1"/>
  <c r="D9" i="1"/>
  <c r="E9" i="1" s="1"/>
  <c r="D8" i="1"/>
  <c r="E8" i="1" s="1"/>
  <c r="D6" i="1"/>
  <c r="D7" i="1"/>
  <c r="F12" i="3" l="1"/>
  <c r="E5" i="3"/>
  <c r="F5" i="3" s="1"/>
  <c r="E9" i="3"/>
  <c r="F9" i="3" s="1"/>
  <c r="D13" i="3"/>
  <c r="E4" i="3"/>
  <c r="F4" i="3" s="1"/>
  <c r="E8" i="3"/>
  <c r="F8" i="3" s="1"/>
  <c r="E12" i="3"/>
  <c r="E10" i="1"/>
  <c r="F10" i="1" s="1"/>
  <c r="E4" i="1"/>
  <c r="F4" i="1" s="1"/>
  <c r="E13" i="1"/>
  <c r="E7" i="1"/>
  <c r="F7" i="1" s="1"/>
  <c r="E6" i="1"/>
  <c r="F6" i="1" s="1"/>
  <c r="F8" i="1"/>
  <c r="F9" i="1"/>
  <c r="E11" i="1"/>
  <c r="F11" i="1" s="1"/>
  <c r="E13" i="3" l="1"/>
  <c r="F13" i="3" s="1"/>
  <c r="F13" i="1"/>
</calcChain>
</file>

<file path=xl/sharedStrings.xml><?xml version="1.0" encoding="utf-8"?>
<sst xmlns="http://schemas.openxmlformats.org/spreadsheetml/2006/main" count="46" uniqueCount="23">
  <si>
    <t>HAPPY HOME PTY LTD</t>
  </si>
  <si>
    <t>PAYROLL for the week ending 11 September 2012</t>
  </si>
  <si>
    <t>NAME</t>
  </si>
  <si>
    <t>HOURS</t>
  </si>
  <si>
    <t>WAGES</t>
  </si>
  <si>
    <t>GROSS PAY</t>
  </si>
  <si>
    <t>TAX</t>
  </si>
  <si>
    <t>NET PAY</t>
  </si>
  <si>
    <t>Wetherton</t>
  </si>
  <si>
    <t>Brown</t>
  </si>
  <si>
    <t>Peterson</t>
  </si>
  <si>
    <t>Gaily</t>
  </si>
  <si>
    <t>Tomead</t>
  </si>
  <si>
    <t>Lillian</t>
  </si>
  <si>
    <t>Lewis</t>
  </si>
  <si>
    <t>Greene</t>
  </si>
  <si>
    <t>Johns</t>
  </si>
  <si>
    <t>TOTALS</t>
  </si>
  <si>
    <t>Payrate</t>
  </si>
  <si>
    <t>Full time</t>
  </si>
  <si>
    <t>Tax</t>
  </si>
  <si>
    <t>Part time</t>
  </si>
  <si>
    <t>Casual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</si>
</sst>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2" fontId="3" fillId="0" borderId="0" xfId="0" applyNumberFormat="1" applyFont="1" applyBorder="1" applyAlignment="1">
      <alignment horizontal="right" vertical="center" wrapText="1"/>
    </xf>
    <xf numFmtId="2" fontId="3" fillId="0" borderId="1" xfId="0" applyNumberFormat="1" applyFont="1" applyBorder="1" applyAlignment="1">
      <alignment horizontal="right" vertical="center" wrapText="1"/>
    </xf>
    <xf numFmtId="1" fontId="3" fillId="0" borderId="0" xfId="0" applyNumberFormat="1" applyFont="1" applyBorder="1" applyAlignment="1">
      <alignment horizontal="right" vertical="center" wrapText="1"/>
    </xf>
    <xf numFmtId="1" fontId="3" fillId="0" borderId="1" xfId="0" applyNumberFormat="1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showFormulas="1" tabSelected="1" workbookViewId="0">
      <selection activeCell="G13" sqref="G13"/>
    </sheetView>
  </sheetViews>
  <sheetFormatPr defaultRowHeight="15" x14ac:dyDescent="0.25"/>
  <cols>
    <col min="1" max="2" width="11.28515625" customWidth="1"/>
    <col min="3" max="3" width="11" customWidth="1"/>
    <col min="4" max="4" width="10.28515625" customWidth="1"/>
  </cols>
  <sheetData>
    <row r="1" spans="1:6" ht="18" x14ac:dyDescent="0.25">
      <c r="A1" s="1" t="s">
        <v>0</v>
      </c>
      <c r="B1" s="1"/>
      <c r="C1" s="1"/>
      <c r="D1" s="1"/>
      <c r="E1" s="1"/>
      <c r="F1" s="1"/>
    </row>
    <row r="2" spans="1:6" ht="15" customHeight="1" x14ac:dyDescent="0.25">
      <c r="A2" s="2" t="s">
        <v>1</v>
      </c>
      <c r="B2" s="2"/>
      <c r="C2" s="2"/>
      <c r="D2" s="2"/>
      <c r="E2" s="2"/>
      <c r="F2" s="2"/>
    </row>
    <row r="3" spans="1:6" ht="25.5" x14ac:dyDescent="0.2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x14ac:dyDescent="0.25">
      <c r="A4" s="4" t="s">
        <v>9</v>
      </c>
      <c r="B4" s="9">
        <v>38</v>
      </c>
      <c r="C4" s="7">
        <v>10.95</v>
      </c>
      <c r="D4" s="7">
        <f>B4*C4</f>
        <v>416.09999999999997</v>
      </c>
      <c r="E4" s="7">
        <f>D4*$D$17</f>
        <v>137.31299999999999</v>
      </c>
      <c r="F4" s="7">
        <f>D4-E4</f>
        <v>278.78699999999998</v>
      </c>
    </row>
    <row r="5" spans="1:6" x14ac:dyDescent="0.25">
      <c r="A5" s="4" t="s">
        <v>11</v>
      </c>
      <c r="B5" s="9">
        <v>15</v>
      </c>
      <c r="C5" s="7">
        <v>10.95</v>
      </c>
      <c r="D5" s="7">
        <f>B5*C5</f>
        <v>164.25</v>
      </c>
      <c r="E5" s="7">
        <f>D5*$D$17</f>
        <v>54.202500000000001</v>
      </c>
      <c r="F5" s="7">
        <f>D5-E5</f>
        <v>110.0475</v>
      </c>
    </row>
    <row r="6" spans="1:6" x14ac:dyDescent="0.25">
      <c r="A6" s="4" t="s">
        <v>15</v>
      </c>
      <c r="B6" s="9">
        <v>38</v>
      </c>
      <c r="C6" s="7">
        <v>10.95</v>
      </c>
      <c r="D6" s="7">
        <f>B6*C6</f>
        <v>416.09999999999997</v>
      </c>
      <c r="E6" s="7">
        <f>D6*$D$17</f>
        <v>137.31299999999999</v>
      </c>
      <c r="F6" s="7">
        <f>D6-E6</f>
        <v>278.78699999999998</v>
      </c>
    </row>
    <row r="7" spans="1:6" x14ac:dyDescent="0.25">
      <c r="A7" s="4" t="s">
        <v>16</v>
      </c>
      <c r="B7" s="9">
        <v>40</v>
      </c>
      <c r="C7" s="7">
        <v>10.95</v>
      </c>
      <c r="D7" s="7">
        <f>B7*C7</f>
        <v>438</v>
      </c>
      <c r="E7" s="7">
        <f>D7*$D$17</f>
        <v>144.54000000000002</v>
      </c>
      <c r="F7" s="7">
        <f>D7-E7</f>
        <v>293.45999999999998</v>
      </c>
    </row>
    <row r="8" spans="1:6" x14ac:dyDescent="0.25">
      <c r="A8" s="4" t="s">
        <v>14</v>
      </c>
      <c r="B8" s="9">
        <v>35</v>
      </c>
      <c r="C8" s="7">
        <v>10.95</v>
      </c>
      <c r="D8" s="7">
        <f>B8*C8</f>
        <v>383.25</v>
      </c>
      <c r="E8" s="7">
        <f>D8*$D$17</f>
        <v>126.47250000000001</v>
      </c>
      <c r="F8" s="7">
        <f>D8-E8</f>
        <v>256.77749999999997</v>
      </c>
    </row>
    <row r="9" spans="1:6" x14ac:dyDescent="0.25">
      <c r="A9" s="4" t="s">
        <v>13</v>
      </c>
      <c r="B9" s="9">
        <v>40</v>
      </c>
      <c r="C9" s="7">
        <v>10.95</v>
      </c>
      <c r="D9" s="7">
        <f>B9*C9</f>
        <v>438</v>
      </c>
      <c r="E9" s="7">
        <f>D9*$D$17</f>
        <v>144.54000000000002</v>
      </c>
      <c r="F9" s="7">
        <f>D9-E9</f>
        <v>293.45999999999998</v>
      </c>
    </row>
    <row r="10" spans="1:6" x14ac:dyDescent="0.25">
      <c r="A10" s="4" t="s">
        <v>10</v>
      </c>
      <c r="B10" s="9">
        <v>25</v>
      </c>
      <c r="C10" s="7">
        <v>12.65</v>
      </c>
      <c r="D10" s="7">
        <f>B10*C10</f>
        <v>316.25</v>
      </c>
      <c r="E10" s="7">
        <f>D10*$D$17</f>
        <v>104.36250000000001</v>
      </c>
      <c r="F10" s="7">
        <f>D10-E10</f>
        <v>211.88749999999999</v>
      </c>
    </row>
    <row r="11" spans="1:6" x14ac:dyDescent="0.25">
      <c r="A11" s="4" t="s">
        <v>12</v>
      </c>
      <c r="B11" s="9">
        <v>28</v>
      </c>
      <c r="C11" s="7">
        <v>12.65</v>
      </c>
      <c r="D11" s="7">
        <f>B11*C11</f>
        <v>354.2</v>
      </c>
      <c r="E11" s="7">
        <f>D11*$D$17</f>
        <v>116.886</v>
      </c>
      <c r="F11" s="7">
        <f>D11-E11</f>
        <v>237.31399999999999</v>
      </c>
    </row>
    <row r="12" spans="1:6" x14ac:dyDescent="0.25">
      <c r="A12" s="4" t="s">
        <v>8</v>
      </c>
      <c r="B12" s="9">
        <v>10</v>
      </c>
      <c r="C12" s="7">
        <v>14</v>
      </c>
      <c r="D12" s="7">
        <f>B12*C12</f>
        <v>140</v>
      </c>
      <c r="E12" s="7">
        <f>D12*$D$17</f>
        <v>46.2</v>
      </c>
      <c r="F12" s="7">
        <f>D12-E12</f>
        <v>93.8</v>
      </c>
    </row>
    <row r="13" spans="1:6" x14ac:dyDescent="0.25">
      <c r="A13" s="3" t="s">
        <v>17</v>
      </c>
      <c r="B13" s="10">
        <f>SUM(B4:B12)</f>
        <v>269</v>
      </c>
      <c r="C13" s="7"/>
      <c r="D13" s="8">
        <f>SUM(D4:D12)</f>
        <v>3066.1499999999996</v>
      </c>
      <c r="E13" s="8">
        <f t="shared" ref="E5:E13" si="0">D13*$D$17</f>
        <v>1011.8294999999999</v>
      </c>
      <c r="F13" s="8">
        <f t="shared" ref="F5:F13" si="1">D13-E13</f>
        <v>2054.3204999999998</v>
      </c>
    </row>
    <row r="14" spans="1:6" x14ac:dyDescent="0.25">
      <c r="A14" s="4"/>
      <c r="B14" s="5"/>
      <c r="C14" s="5"/>
      <c r="D14" s="5"/>
      <c r="E14" s="5"/>
      <c r="F14" s="5"/>
    </row>
    <row r="15" spans="1:6" x14ac:dyDescent="0.25">
      <c r="A15" s="4"/>
      <c r="B15" s="5"/>
      <c r="C15" s="5"/>
      <c r="D15" s="5"/>
      <c r="E15" s="5"/>
      <c r="F15" s="5"/>
    </row>
    <row r="16" spans="1:6" x14ac:dyDescent="0.25">
      <c r="A16" s="4" t="s">
        <v>18</v>
      </c>
      <c r="B16" s="5"/>
      <c r="C16" s="5"/>
      <c r="D16" s="5"/>
      <c r="E16" s="5"/>
      <c r="F16" s="5"/>
    </row>
    <row r="17" spans="1:6" x14ac:dyDescent="0.25">
      <c r="A17" s="4" t="s">
        <v>19</v>
      </c>
      <c r="B17" s="5">
        <v>10.95</v>
      </c>
      <c r="C17" s="5" t="s">
        <v>20</v>
      </c>
      <c r="D17" s="5">
        <v>0.33</v>
      </c>
      <c r="E17" s="5"/>
      <c r="F17" s="5"/>
    </row>
    <row r="18" spans="1:6" x14ac:dyDescent="0.25">
      <c r="A18" s="4" t="s">
        <v>21</v>
      </c>
      <c r="B18" s="5">
        <v>12.65</v>
      </c>
      <c r="C18" s="5"/>
      <c r="D18" s="5"/>
      <c r="E18" s="5"/>
      <c r="F18" s="5"/>
    </row>
    <row r="19" spans="1:6" x14ac:dyDescent="0.25">
      <c r="A19" s="4" t="s">
        <v>22</v>
      </c>
      <c r="B19" s="5">
        <v>14</v>
      </c>
      <c r="C19" s="5"/>
      <c r="D19" s="5"/>
      <c r="E19" s="5"/>
      <c r="F19" s="5"/>
    </row>
  </sheetData>
  <sortState ref="A4:F12">
    <sortCondition ref="A4"/>
  </sortState>
  <mergeCells count="2">
    <mergeCell ref="A1:F1"/>
    <mergeCell ref="A2:F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fitToWidth="0" orientation="portrait" r:id="rId1"/>
  <headerFooter>
    <oddHeader>&amp;LBSBITU202 create and use spreadsheets</oddHeader>
    <oddFooter>&amp;L&amp;Z&amp;F&amp;RMelodie Hempsall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I13" sqref="I13"/>
    </sheetView>
  </sheetViews>
  <sheetFormatPr defaultRowHeight="15" x14ac:dyDescent="0.25"/>
  <cols>
    <col min="1" max="1" width="11.42578125" customWidth="1"/>
    <col min="2" max="2" width="11.5703125" customWidth="1"/>
    <col min="3" max="3" width="11" customWidth="1"/>
  </cols>
  <sheetData>
    <row r="1" spans="1:6" ht="18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2" t="s">
        <v>1</v>
      </c>
      <c r="B2" s="2"/>
      <c r="C2" s="2"/>
      <c r="D2" s="2"/>
      <c r="E2" s="2"/>
      <c r="F2" s="2"/>
    </row>
    <row r="3" spans="1:6" ht="25.5" x14ac:dyDescent="0.25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pans="1:6" x14ac:dyDescent="0.25">
      <c r="A4" s="4" t="s">
        <v>9</v>
      </c>
      <c r="B4" s="9">
        <v>38</v>
      </c>
      <c r="C4" s="7">
        <v>10.95</v>
      </c>
      <c r="D4" s="7">
        <f>B4*C4</f>
        <v>416.09999999999997</v>
      </c>
      <c r="E4" s="7">
        <f>D4*$D$17</f>
        <v>137.31299999999999</v>
      </c>
      <c r="F4" s="7">
        <f>D4-E4</f>
        <v>278.78699999999998</v>
      </c>
    </row>
    <row r="5" spans="1:6" x14ac:dyDescent="0.25">
      <c r="A5" s="4" t="s">
        <v>11</v>
      </c>
      <c r="B5" s="9">
        <v>15</v>
      </c>
      <c r="C5" s="7">
        <v>10.95</v>
      </c>
      <c r="D5" s="7">
        <f>B5*C5</f>
        <v>164.25</v>
      </c>
      <c r="E5" s="7">
        <f>D5*$D$17</f>
        <v>54.202500000000001</v>
      </c>
      <c r="F5" s="7">
        <f>D5-E5</f>
        <v>110.0475</v>
      </c>
    </row>
    <row r="6" spans="1:6" x14ac:dyDescent="0.25">
      <c r="A6" s="4" t="s">
        <v>15</v>
      </c>
      <c r="B6" s="9">
        <v>38</v>
      </c>
      <c r="C6" s="7">
        <v>10.95</v>
      </c>
      <c r="D6" s="7">
        <f>B6*C6</f>
        <v>416.09999999999997</v>
      </c>
      <c r="E6" s="7">
        <f>D6*$D$17</f>
        <v>137.31299999999999</v>
      </c>
      <c r="F6" s="7">
        <f>D6-E6</f>
        <v>278.78699999999998</v>
      </c>
    </row>
    <row r="7" spans="1:6" x14ac:dyDescent="0.25">
      <c r="A7" s="4" t="s">
        <v>16</v>
      </c>
      <c r="B7" s="9">
        <v>40</v>
      </c>
      <c r="C7" s="7">
        <v>10.95</v>
      </c>
      <c r="D7" s="7">
        <f>B7*C7</f>
        <v>438</v>
      </c>
      <c r="E7" s="7">
        <f>D7*$D$17</f>
        <v>144.54000000000002</v>
      </c>
      <c r="F7" s="7">
        <f>D7-E7</f>
        <v>293.45999999999998</v>
      </c>
    </row>
    <row r="8" spans="1:6" x14ac:dyDescent="0.25">
      <c r="A8" s="4" t="s">
        <v>14</v>
      </c>
      <c r="B8" s="9">
        <v>35</v>
      </c>
      <c r="C8" s="7">
        <v>10.95</v>
      </c>
      <c r="D8" s="7">
        <f>B8*C8</f>
        <v>383.25</v>
      </c>
      <c r="E8" s="7">
        <f>D8*$D$17</f>
        <v>126.47250000000001</v>
      </c>
      <c r="F8" s="7">
        <f>D8-E8</f>
        <v>256.77749999999997</v>
      </c>
    </row>
    <row r="9" spans="1:6" x14ac:dyDescent="0.25">
      <c r="A9" s="4" t="s">
        <v>13</v>
      </c>
      <c r="B9" s="9">
        <v>40</v>
      </c>
      <c r="C9" s="7">
        <v>10.95</v>
      </c>
      <c r="D9" s="7">
        <f>B9*C9</f>
        <v>438</v>
      </c>
      <c r="E9" s="7">
        <f>D9*$D$17</f>
        <v>144.54000000000002</v>
      </c>
      <c r="F9" s="7">
        <f>D9-E9</f>
        <v>293.45999999999998</v>
      </c>
    </row>
    <row r="10" spans="1:6" x14ac:dyDescent="0.25">
      <c r="A10" s="4" t="s">
        <v>10</v>
      </c>
      <c r="B10" s="9">
        <v>25</v>
      </c>
      <c r="C10" s="7">
        <v>12.65</v>
      </c>
      <c r="D10" s="7">
        <f>B10*C10</f>
        <v>316.25</v>
      </c>
      <c r="E10" s="7">
        <f>D10*$D$17</f>
        <v>104.36250000000001</v>
      </c>
      <c r="F10" s="7">
        <f>D10-E10</f>
        <v>211.88749999999999</v>
      </c>
    </row>
    <row r="11" spans="1:6" x14ac:dyDescent="0.25">
      <c r="A11" s="4" t="s">
        <v>12</v>
      </c>
      <c r="B11" s="9">
        <v>28</v>
      </c>
      <c r="C11" s="7">
        <v>12.65</v>
      </c>
      <c r="D11" s="7">
        <f>B11*C11</f>
        <v>354.2</v>
      </c>
      <c r="E11" s="7">
        <f>D11*$D$17</f>
        <v>116.886</v>
      </c>
      <c r="F11" s="7">
        <f>D11-E11</f>
        <v>237.31399999999999</v>
      </c>
    </row>
    <row r="12" spans="1:6" ht="25.5" x14ac:dyDescent="0.25">
      <c r="A12" s="4" t="s">
        <v>8</v>
      </c>
      <c r="B12" s="9">
        <v>10</v>
      </c>
      <c r="C12" s="7">
        <v>14</v>
      </c>
      <c r="D12" s="7">
        <f>B12*C12</f>
        <v>140</v>
      </c>
      <c r="E12" s="7">
        <f>D12*$D$17</f>
        <v>46.2</v>
      </c>
      <c r="F12" s="7">
        <f>D12-E12</f>
        <v>93.8</v>
      </c>
    </row>
    <row r="13" spans="1:6" x14ac:dyDescent="0.25">
      <c r="A13" s="3" t="s">
        <v>17</v>
      </c>
      <c r="B13" s="10">
        <f>SUM(B4:B12)</f>
        <v>269</v>
      </c>
      <c r="C13" s="7"/>
      <c r="D13" s="8">
        <f>SUM(D4:D12)</f>
        <v>3066.1499999999996</v>
      </c>
      <c r="E13" s="8">
        <f t="shared" ref="E13" si="0">D13*$D$17</f>
        <v>1011.8294999999999</v>
      </c>
      <c r="F13" s="8">
        <f t="shared" ref="F13" si="1">D13-E13</f>
        <v>2054.3204999999998</v>
      </c>
    </row>
    <row r="14" spans="1:6" x14ac:dyDescent="0.25">
      <c r="A14" s="4"/>
      <c r="B14" s="5"/>
      <c r="C14" s="5"/>
      <c r="D14" s="5"/>
      <c r="E14" s="5"/>
      <c r="F14" s="5"/>
    </row>
    <row r="15" spans="1:6" x14ac:dyDescent="0.25">
      <c r="A15" s="4"/>
      <c r="B15" s="5"/>
      <c r="C15" s="5"/>
      <c r="D15" s="5"/>
      <c r="E15" s="5"/>
      <c r="F15" s="5"/>
    </row>
    <row r="16" spans="1:6" x14ac:dyDescent="0.25">
      <c r="A16" s="4" t="s">
        <v>18</v>
      </c>
      <c r="B16" s="5"/>
      <c r="C16" s="5"/>
      <c r="D16" s="5"/>
      <c r="E16" s="5"/>
      <c r="F16" s="5"/>
    </row>
    <row r="17" spans="1:6" x14ac:dyDescent="0.25">
      <c r="A17" s="4" t="s">
        <v>19</v>
      </c>
      <c r="B17" s="5">
        <v>10.95</v>
      </c>
      <c r="C17" s="5" t="s">
        <v>20</v>
      </c>
      <c r="D17" s="5">
        <v>0.33</v>
      </c>
      <c r="E17" s="5"/>
      <c r="F17" s="5"/>
    </row>
    <row r="18" spans="1:6" x14ac:dyDescent="0.25">
      <c r="A18" s="4" t="s">
        <v>21</v>
      </c>
      <c r="B18" s="5">
        <v>12.65</v>
      </c>
      <c r="C18" s="5"/>
      <c r="D18" s="5"/>
      <c r="E18" s="5"/>
      <c r="F18" s="5"/>
    </row>
    <row r="19" spans="1:6" x14ac:dyDescent="0.25">
      <c r="A19" s="4" t="s">
        <v>22</v>
      </c>
      <c r="B19" s="5">
        <v>14</v>
      </c>
      <c r="C19" s="5"/>
      <c r="D19" s="5"/>
      <c r="E19" s="5"/>
      <c r="F19" s="5"/>
    </row>
  </sheetData>
  <mergeCells count="2">
    <mergeCell ref="A1:F1"/>
    <mergeCell ref="A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Sheet3</vt:lpstr>
      <vt:lpstr>Sheet2</vt:lpstr>
    </vt:vector>
  </TitlesOfParts>
  <Company>Queensland Government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0000_PMU</dc:creator>
  <cp:lastModifiedBy>0000_PMU</cp:lastModifiedBy>
  <cp:lastPrinted>2018-10-11T04:22:01Z</cp:lastPrinted>
  <dcterms:created xsi:type="dcterms:W3CDTF">2018-10-11T03:58:44Z</dcterms:created>
  <dcterms:modified xsi:type="dcterms:W3CDTF">2018-10-11T04:22:06Z</dcterms:modified>
</cp:coreProperties>
</file>